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AI-EMDOGER\Users\emre.doger\OneDrive - T.C. Lokman Hekim Üniversitesi\LHU Strateji 27.11.2023\Kalite Dokümanları\İdari Birimler\Tedarik ve Satınalma Koordinatörlüğü\"/>
    </mc:Choice>
  </mc:AlternateContent>
  <xr:revisionPtr revIDLastSave="0" documentId="13_ncr:1_{E71AFDC6-9243-413A-BD55-A735053868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vans Formu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2" l="1"/>
  <c r="G16" i="12"/>
  <c r="G15" i="12"/>
  <c r="G14" i="12"/>
  <c r="G13" i="12"/>
  <c r="G12" i="12"/>
  <c r="G11" i="12"/>
  <c r="G10" i="12"/>
  <c r="G8" i="12"/>
  <c r="G9" i="12"/>
  <c r="H17" i="12" l="1"/>
  <c r="H16" i="12"/>
  <c r="H15" i="12"/>
  <c r="H14" i="12"/>
  <c r="H13" i="12"/>
  <c r="H12" i="12"/>
  <c r="H11" i="12"/>
  <c r="H10" i="12"/>
  <c r="H9" i="12"/>
  <c r="H8" i="12" l="1"/>
  <c r="H18" i="12" s="1"/>
  <c r="C22" i="12" s="1"/>
  <c r="C23" i="12" s="1"/>
</calcChain>
</file>

<file path=xl/sharedStrings.xml><?xml version="1.0" encoding="utf-8"?>
<sst xmlns="http://schemas.openxmlformats.org/spreadsheetml/2006/main" count="24" uniqueCount="24">
  <si>
    <t>TOPLAM TUTAR</t>
  </si>
  <si>
    <t>Harcama Yetkilisi Avans Mutemedi</t>
  </si>
  <si>
    <t xml:space="preserve">TOPLAM  </t>
  </si>
  <si>
    <t>MALZEMENİN / İŞİN CİNSİ</t>
  </si>
  <si>
    <t>T.C. Kimlik No :</t>
  </si>
  <si>
    <t>Avans Tutarı</t>
  </si>
  <si>
    <t>Harcama Tutarı</t>
  </si>
  <si>
    <t>İade Edilecek Tutar</t>
  </si>
  <si>
    <t>FİRMA ADI</t>
  </si>
  <si>
    <t>FATURA / FİŞ
TARİHİ VE NO.SU</t>
  </si>
  <si>
    <t>KDV.
TUTARI</t>
  </si>
  <si>
    <t>KDV. HARİÇ
TUTAR</t>
  </si>
  <si>
    <t>Adı Soyadı        :</t>
  </si>
  <si>
    <t>İmza                   :</t>
  </si>
  <si>
    <t>S. NO</t>
  </si>
  <si>
    <t>Doküman No</t>
  </si>
  <si>
    <t>İlk Yayın Tarihi</t>
  </si>
  <si>
    <t xml:space="preserve">Revizyon Tarihi </t>
  </si>
  <si>
    <t>Revizyon No</t>
  </si>
  <si>
    <t>LHÜ-TED-FRM-0005</t>
  </si>
  <si>
    <t xml:space="preserve">                                                 T. C.</t>
  </si>
  <si>
    <t xml:space="preserve">                                                 LOKMAN HEKİM ÜNİVERSİTESİ</t>
  </si>
  <si>
    <t xml:space="preserve">                                                   AVANS HARCAMA FORMU</t>
  </si>
  <si>
    <t>KDV.
YÜZDESİ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</si>
</sst>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16" x14ac:knownFonts="1">
    <font>
      <sz val="10"/>
      <name val="Arial Tur"/>
      <charset val="162"/>
    </font>
    <font>
      <sz val="11"/>
      <name val="Arial Tur"/>
      <family val="2"/>
      <charset val="162"/>
    </font>
    <font>
      <sz val="12"/>
      <name val="Arial"/>
      <family val="2"/>
      <charset val="162"/>
    </font>
    <font>
      <sz val="11"/>
      <name val="Arial Tur"/>
      <charset val="162"/>
    </font>
    <font>
      <sz val="10"/>
      <name val="Arial"/>
      <family val="2"/>
      <charset val="162"/>
    </font>
    <font>
      <b/>
      <sz val="14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u/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name val="Cambria"/>
      <family val="1"/>
      <charset val="162"/>
      <scheme val="major"/>
    </font>
    <font>
      <sz val="9"/>
      <color theme="3" tint="-0.249977111117893"/>
      <name val="Cambria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7" fillId="0" borderId="0" xfId="0" applyFont="1"/>
    <xf numFmtId="164" fontId="11" fillId="2" borderId="3" xfId="0" applyNumberFormat="1" applyFont="1" applyFill="1" applyBorder="1" applyAlignment="1" applyProtection="1">
      <alignment horizontal="right" vertical="center"/>
      <protection locked="0"/>
    </xf>
    <xf numFmtId="164" fontId="11" fillId="2" borderId="4" xfId="0" applyNumberFormat="1" applyFont="1" applyFill="1" applyBorder="1" applyAlignment="1" applyProtection="1">
      <alignment horizontal="right" vertical="center"/>
      <protection locked="0"/>
    </xf>
    <xf numFmtId="164" fontId="11" fillId="2" borderId="6" xfId="0" applyNumberFormat="1" applyFont="1" applyFill="1" applyBorder="1" applyAlignment="1" applyProtection="1">
      <alignment horizontal="right" vertical="center"/>
      <protection locked="0"/>
    </xf>
    <xf numFmtId="164" fontId="11" fillId="0" borderId="8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164" fontId="11" fillId="0" borderId="10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right" vertical="center"/>
    </xf>
    <xf numFmtId="164" fontId="11" fillId="0" borderId="1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4" fontId="12" fillId="2" borderId="15" xfId="0" applyNumberFormat="1" applyFont="1" applyFill="1" applyBorder="1" applyAlignment="1" applyProtection="1">
      <alignment vertical="center"/>
      <protection locked="0"/>
    </xf>
    <xf numFmtId="164" fontId="12" fillId="0" borderId="17" xfId="0" applyNumberFormat="1" applyFont="1" applyBorder="1" applyAlignment="1">
      <alignment horizontal="right" vertical="center"/>
    </xf>
    <xf numFmtId="164" fontId="13" fillId="0" borderId="14" xfId="0" applyNumberFormat="1" applyFont="1" applyBorder="1" applyAlignment="1">
      <alignment horizontal="right" vertical="center"/>
    </xf>
    <xf numFmtId="164" fontId="12" fillId="0" borderId="16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/>
    </xf>
    <xf numFmtId="3" fontId="9" fillId="0" borderId="0" xfId="0" applyNumberFormat="1" applyFont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10" fillId="2" borderId="0" xfId="0" applyNumberFormat="1" applyFont="1" applyFill="1" applyAlignment="1" applyProtection="1">
      <alignment vertical="center" wrapText="1"/>
      <protection locked="0"/>
    </xf>
    <xf numFmtId="3" fontId="10" fillId="0" borderId="0" xfId="0" applyNumberFormat="1" applyFont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7" fillId="2" borderId="0" xfId="0" applyNumberFormat="1" applyFont="1" applyFill="1" applyAlignment="1" applyProtection="1">
      <alignment horizontal="left" vertical="center"/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ont>
        <b/>
        <i val="0"/>
        <color rgb="FFFF3300"/>
      </font>
    </dxf>
    <dxf>
      <font>
        <b/>
        <i val="0"/>
        <color rgb="FFFF3300"/>
      </font>
    </dxf>
    <dxf>
      <font>
        <b/>
        <i val="0"/>
        <color theme="0"/>
      </font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kmanhekim.edu.tr/universitemiz/yonetim/idari-birimler/idari-isler-daire-baskanligi/formlar-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47625</xdr:rowOff>
    </xdr:from>
    <xdr:to>
      <xdr:col>1</xdr:col>
      <xdr:colOff>1034415</xdr:colOff>
      <xdr:row>3</xdr:row>
      <xdr:rowOff>116205</xdr:rowOff>
    </xdr:to>
    <xdr:pic>
      <xdr:nvPicPr>
        <xdr:cNvPr id="1034" name="Resim 1">
          <a:hlinkClick xmlns:r="http://schemas.openxmlformats.org/officeDocument/2006/relationships" r:id="rId1" tooltip="idari işler daire başkanlığı..."/>
          <a:extLst>
            <a:ext uri="{FF2B5EF4-FFF2-40B4-BE49-F238E27FC236}">
              <a16:creationId xmlns:a16="http://schemas.microsoft.com/office/drawing/2014/main" id="{195E54F2-F882-ED2F-5B0C-73E2E304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95275"/>
          <a:ext cx="5867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rgb="FFFF0000"/>
  </sheetPr>
  <dimension ref="A1:I25"/>
  <sheetViews>
    <sheetView showGridLines="0" tabSelected="1" zoomScaleNormal="100" zoomScaleSheetLayoutView="55" workbookViewId="0">
      <selection activeCell="B8" sqref="B8"/>
    </sheetView>
  </sheetViews>
  <sheetFormatPr defaultRowHeight="13.2" x14ac:dyDescent="0.25"/>
  <cols>
    <col min="1" max="1" width="5.44140625" customWidth="1"/>
    <col min="2" max="2" width="20.6640625" customWidth="1"/>
    <col min="3" max="4" width="30.6640625" customWidth="1"/>
    <col min="5" max="5" width="14.6640625" style="1" customWidth="1"/>
    <col min="6" max="6" width="10.6640625" customWidth="1"/>
    <col min="7" max="7" width="14.6640625" style="1" customWidth="1"/>
    <col min="8" max="8" width="16.6640625" customWidth="1"/>
  </cols>
  <sheetData>
    <row r="1" spans="1:8" ht="20.100000000000001" customHeight="1" x14ac:dyDescent="0.25">
      <c r="A1" s="38" t="s">
        <v>20</v>
      </c>
      <c r="B1" s="38"/>
      <c r="C1" s="38"/>
      <c r="D1" s="38"/>
      <c r="E1" s="38"/>
      <c r="F1" s="39"/>
      <c r="G1" s="35" t="s">
        <v>15</v>
      </c>
      <c r="H1" s="36" t="s">
        <v>19</v>
      </c>
    </row>
    <row r="2" spans="1:8" ht="20.100000000000001" customHeight="1" x14ac:dyDescent="0.25">
      <c r="A2" s="38"/>
      <c r="B2" s="38"/>
      <c r="C2" s="38"/>
      <c r="D2" s="38"/>
      <c r="E2" s="38"/>
      <c r="F2" s="39"/>
      <c r="G2" s="35" t="s">
        <v>16</v>
      </c>
      <c r="H2" s="37">
        <v>44526</v>
      </c>
    </row>
    <row r="3" spans="1:8" ht="20.100000000000001" customHeight="1" x14ac:dyDescent="0.25">
      <c r="A3" s="40" t="s">
        <v>21</v>
      </c>
      <c r="B3" s="40"/>
      <c r="C3" s="40"/>
      <c r="D3" s="40"/>
      <c r="E3" s="40"/>
      <c r="F3" s="41"/>
      <c r="G3" s="35" t="s">
        <v>17</v>
      </c>
      <c r="H3" s="37">
        <v>45279</v>
      </c>
    </row>
    <row r="4" spans="1:8" ht="20.100000000000001" customHeight="1" x14ac:dyDescent="0.25">
      <c r="A4" s="40" t="s">
        <v>22</v>
      </c>
      <c r="B4" s="40"/>
      <c r="C4" s="40"/>
      <c r="D4" s="40"/>
      <c r="E4" s="40"/>
      <c r="F4" s="41"/>
      <c r="G4" s="35" t="s">
        <v>18</v>
      </c>
      <c r="H4" s="36">
        <v>1</v>
      </c>
    </row>
    <row r="5" spans="1:8" ht="20.100000000000001" customHeight="1" thickBot="1" x14ac:dyDescent="0.3">
      <c r="A5" s="42"/>
      <c r="B5" s="42"/>
      <c r="C5" s="42"/>
      <c r="D5" s="42"/>
      <c r="E5" s="42"/>
      <c r="F5" s="42"/>
      <c r="G5" s="34"/>
      <c r="H5" s="34"/>
    </row>
    <row r="6" spans="1:8" x14ac:dyDescent="0.25">
      <c r="A6" s="68" t="s">
        <v>14</v>
      </c>
      <c r="B6" s="70" t="s">
        <v>9</v>
      </c>
      <c r="C6" s="70" t="s">
        <v>8</v>
      </c>
      <c r="D6" s="70" t="s">
        <v>3</v>
      </c>
      <c r="E6" s="46" t="s">
        <v>11</v>
      </c>
      <c r="F6" s="54" t="s">
        <v>23</v>
      </c>
      <c r="G6" s="48" t="s">
        <v>10</v>
      </c>
      <c r="H6" s="52" t="s">
        <v>0</v>
      </c>
    </row>
    <row r="7" spans="1:8" ht="25.5" customHeight="1" thickBot="1" x14ac:dyDescent="0.3">
      <c r="A7" s="69"/>
      <c r="B7" s="71"/>
      <c r="C7" s="71"/>
      <c r="D7" s="71"/>
      <c r="E7" s="47"/>
      <c r="F7" s="55"/>
      <c r="G7" s="49"/>
      <c r="H7" s="53"/>
    </row>
    <row r="8" spans="1:8" ht="24.9" customHeight="1" x14ac:dyDescent="0.25">
      <c r="A8" s="6">
        <v>1</v>
      </c>
      <c r="B8" s="7"/>
      <c r="C8" s="7"/>
      <c r="D8" s="8"/>
      <c r="E8" s="21"/>
      <c r="F8" s="9"/>
      <c r="G8" s="24" t="str">
        <f t="shared" ref="G8" si="0">IF(AND(E8="", F8=""), "", IF(E8="", "tutarı girin !", IF(F8="", "kdv yüzdesi girin !", PRODUCT(E8, F8/100))))</f>
        <v/>
      </c>
      <c r="H8" s="25" t="str">
        <f>IF(AND(E8&gt;0),SUM(E8,G8),"")</f>
        <v/>
      </c>
    </row>
    <row r="9" spans="1:8" ht="24.9" customHeight="1" x14ac:dyDescent="0.25">
      <c r="A9" s="10">
        <v>2</v>
      </c>
      <c r="B9" s="11"/>
      <c r="C9" s="11"/>
      <c r="D9" s="11"/>
      <c r="E9" s="22"/>
      <c r="F9" s="12"/>
      <c r="G9" s="26" t="str">
        <f>IF(AND(E9="", F9=""), "", IF(E9="", "tutarı girin !", IF(F9="", "kdv yüzdesi girin !", PRODUCT(E9, F9/100))))</f>
        <v/>
      </c>
      <c r="H9" s="27" t="str">
        <f t="shared" ref="H9:H17" si="1">IF(AND(E9&gt;0),SUM(E9,G9),"")</f>
        <v/>
      </c>
    </row>
    <row r="10" spans="1:8" ht="24.9" customHeight="1" x14ac:dyDescent="0.25">
      <c r="A10" s="10">
        <v>3</v>
      </c>
      <c r="B10" s="11"/>
      <c r="C10" s="11"/>
      <c r="D10" s="13"/>
      <c r="E10" s="22"/>
      <c r="F10" s="12"/>
      <c r="G10" s="26" t="str">
        <f t="shared" ref="G10:G17" si="2">IF(AND(E10="", F10=""), "", IF(E10="", "tutarı girin !", IF(F10="", "kdv yüzdesi girin !", PRODUCT(E10, F10/100))))</f>
        <v/>
      </c>
      <c r="H10" s="27" t="str">
        <f t="shared" si="1"/>
        <v/>
      </c>
    </row>
    <row r="11" spans="1:8" ht="24.9" customHeight="1" x14ac:dyDescent="0.25">
      <c r="A11" s="10">
        <v>4</v>
      </c>
      <c r="B11" s="11"/>
      <c r="C11" s="11"/>
      <c r="D11" s="13"/>
      <c r="E11" s="22"/>
      <c r="F11" s="12"/>
      <c r="G11" s="26" t="str">
        <f t="shared" si="2"/>
        <v/>
      </c>
      <c r="H11" s="27" t="str">
        <f t="shared" si="1"/>
        <v/>
      </c>
    </row>
    <row r="12" spans="1:8" ht="24.9" customHeight="1" x14ac:dyDescent="0.25">
      <c r="A12" s="10">
        <v>5</v>
      </c>
      <c r="B12" s="11"/>
      <c r="C12" s="11"/>
      <c r="D12" s="13"/>
      <c r="E12" s="22"/>
      <c r="F12" s="12"/>
      <c r="G12" s="26" t="str">
        <f t="shared" si="2"/>
        <v/>
      </c>
      <c r="H12" s="27" t="str">
        <f t="shared" si="1"/>
        <v/>
      </c>
    </row>
    <row r="13" spans="1:8" ht="24.9" customHeight="1" x14ac:dyDescent="0.25">
      <c r="A13" s="10">
        <v>6</v>
      </c>
      <c r="B13" s="11"/>
      <c r="C13" s="11"/>
      <c r="D13" s="13"/>
      <c r="E13" s="22"/>
      <c r="F13" s="12"/>
      <c r="G13" s="26" t="str">
        <f t="shared" si="2"/>
        <v/>
      </c>
      <c r="H13" s="27" t="str">
        <f t="shared" si="1"/>
        <v/>
      </c>
    </row>
    <row r="14" spans="1:8" ht="24.9" customHeight="1" x14ac:dyDescent="0.25">
      <c r="A14" s="10">
        <v>7</v>
      </c>
      <c r="B14" s="14"/>
      <c r="C14" s="14"/>
      <c r="D14" s="11"/>
      <c r="E14" s="22"/>
      <c r="F14" s="12"/>
      <c r="G14" s="26" t="str">
        <f t="shared" si="2"/>
        <v/>
      </c>
      <c r="H14" s="27" t="str">
        <f t="shared" si="1"/>
        <v/>
      </c>
    </row>
    <row r="15" spans="1:8" ht="24.9" customHeight="1" x14ac:dyDescent="0.25">
      <c r="A15" s="10">
        <v>8</v>
      </c>
      <c r="B15" s="14"/>
      <c r="C15" s="14"/>
      <c r="D15" s="11"/>
      <c r="E15" s="22"/>
      <c r="F15" s="12"/>
      <c r="G15" s="26" t="str">
        <f t="shared" si="2"/>
        <v/>
      </c>
      <c r="H15" s="27" t="str">
        <f t="shared" si="1"/>
        <v/>
      </c>
    </row>
    <row r="16" spans="1:8" ht="24.9" customHeight="1" x14ac:dyDescent="0.25">
      <c r="A16" s="10">
        <v>9</v>
      </c>
      <c r="B16" s="14"/>
      <c r="C16" s="14"/>
      <c r="D16" s="11"/>
      <c r="E16" s="22"/>
      <c r="F16" s="12"/>
      <c r="G16" s="26" t="str">
        <f t="shared" si="2"/>
        <v/>
      </c>
      <c r="H16" s="27" t="str">
        <f t="shared" si="1"/>
        <v/>
      </c>
    </row>
    <row r="17" spans="1:9" ht="24.9" customHeight="1" thickBot="1" x14ac:dyDescent="0.3">
      <c r="A17" s="15">
        <v>10</v>
      </c>
      <c r="B17" s="16"/>
      <c r="C17" s="16"/>
      <c r="D17" s="17"/>
      <c r="E17" s="23"/>
      <c r="F17" s="18"/>
      <c r="G17" s="28" t="str">
        <f t="shared" si="2"/>
        <v/>
      </c>
      <c r="H17" s="29" t="str">
        <f t="shared" si="1"/>
        <v/>
      </c>
    </row>
    <row r="18" spans="1:9" ht="24.9" customHeight="1" thickBot="1" x14ac:dyDescent="0.3">
      <c r="A18" s="56" t="s">
        <v>2</v>
      </c>
      <c r="B18" s="57"/>
      <c r="C18" s="57"/>
      <c r="D18" s="57"/>
      <c r="E18" s="57"/>
      <c r="F18" s="57"/>
      <c r="G18" s="58"/>
      <c r="H18" s="32" t="str">
        <f>IF(AND(SUM(H8:H17)&gt;0),SUM(H8:H17),"")</f>
        <v/>
      </c>
    </row>
    <row r="19" spans="1:9" ht="20.100000000000001" customHeight="1" x14ac:dyDescent="0.25">
      <c r="A19" s="44"/>
      <c r="B19" s="44"/>
      <c r="C19" s="44"/>
      <c r="D19" s="44"/>
      <c r="E19" s="44"/>
      <c r="F19" s="44"/>
      <c r="G19" s="44"/>
      <c r="H19" s="44"/>
      <c r="I19" s="3"/>
    </row>
    <row r="20" spans="1:9" ht="15.9" customHeight="1" thickBot="1" x14ac:dyDescent="0.3">
      <c r="A20" s="59"/>
      <c r="B20" s="59"/>
      <c r="C20" s="59"/>
      <c r="D20" s="59"/>
      <c r="E20" s="45" t="s">
        <v>1</v>
      </c>
      <c r="F20" s="45"/>
      <c r="G20" s="45"/>
      <c r="H20" s="45"/>
      <c r="I20" s="3"/>
    </row>
    <row r="21" spans="1:9" s="2" customFormat="1" ht="20.100000000000001" customHeight="1" x14ac:dyDescent="0.25">
      <c r="A21" s="64" t="s">
        <v>5</v>
      </c>
      <c r="B21" s="65"/>
      <c r="C21" s="30"/>
      <c r="D21" s="19"/>
      <c r="E21" s="62" t="s">
        <v>12</v>
      </c>
      <c r="F21" s="62"/>
      <c r="G21" s="63"/>
      <c r="H21" s="63"/>
    </row>
    <row r="22" spans="1:9" ht="20.100000000000001" customHeight="1" x14ac:dyDescent="0.25">
      <c r="A22" s="66" t="s">
        <v>6</v>
      </c>
      <c r="B22" s="67"/>
      <c r="C22" s="33" t="str">
        <f>H18</f>
        <v/>
      </c>
      <c r="D22" s="20"/>
      <c r="E22" s="62" t="s">
        <v>4</v>
      </c>
      <c r="F22" s="62"/>
      <c r="G22" s="43"/>
      <c r="H22" s="43"/>
    </row>
    <row r="23" spans="1:9" ht="20.100000000000001" customHeight="1" thickBot="1" x14ac:dyDescent="0.3">
      <c r="A23" s="60" t="s">
        <v>7</v>
      </c>
      <c r="B23" s="61"/>
      <c r="C23" s="31" t="str">
        <f>IF(AND(C21="",C22=""),"",IF(C21="","alınan avans tutarını girin !",IF(C22="","hiçbir harcama girmediniz !",(C21-C22))))</f>
        <v/>
      </c>
      <c r="D23" s="20"/>
      <c r="E23" s="51" t="s">
        <v>13</v>
      </c>
      <c r="F23" s="51"/>
      <c r="G23" s="50"/>
      <c r="H23" s="50"/>
    </row>
    <row r="24" spans="1:9" ht="15.9" customHeight="1" x14ac:dyDescent="0.25">
      <c r="E24" s="4"/>
      <c r="F24" s="4"/>
      <c r="G24" s="4"/>
      <c r="H24" s="4"/>
    </row>
    <row r="25" spans="1:9" ht="15.9" customHeight="1" x14ac:dyDescent="0.25">
      <c r="E25" s="5"/>
      <c r="F25" s="5"/>
      <c r="G25" s="5"/>
      <c r="H25" s="5"/>
    </row>
  </sheetData>
  <sheetProtection algorithmName="SHA-512" hashValue="F3oAyuiXAiriyBtNUnaD31WqVvWqwP+Rm4UgUFSCPIzPzgD6chrHAgLp18MMag8Blo48663maYW0cHzVIzAWKg==" saltValue="/3x5cifjdUNBwIPp+jE+zw==" spinCount="100000" sheet="1" objects="1" scenarios="1" selectLockedCells="1"/>
  <mergeCells count="25">
    <mergeCell ref="G23:H23"/>
    <mergeCell ref="E23:F23"/>
    <mergeCell ref="H6:H7"/>
    <mergeCell ref="F6:F7"/>
    <mergeCell ref="A18:G18"/>
    <mergeCell ref="A20:D20"/>
    <mergeCell ref="A23:B23"/>
    <mergeCell ref="E21:F21"/>
    <mergeCell ref="G21:H21"/>
    <mergeCell ref="E22:F22"/>
    <mergeCell ref="A21:B21"/>
    <mergeCell ref="A22:B22"/>
    <mergeCell ref="A6:A7"/>
    <mergeCell ref="B6:B7"/>
    <mergeCell ref="C6:C7"/>
    <mergeCell ref="D6:D7"/>
    <mergeCell ref="A1:F2"/>
    <mergeCell ref="A3:F3"/>
    <mergeCell ref="A5:F5"/>
    <mergeCell ref="A4:F4"/>
    <mergeCell ref="G22:H22"/>
    <mergeCell ref="A19:H19"/>
    <mergeCell ref="E20:H20"/>
    <mergeCell ref="E6:E7"/>
    <mergeCell ref="G6:G7"/>
  </mergeCells>
  <conditionalFormatting sqref="C23">
    <cfRule type="expression" dxfId="2" priority="3">
      <formula>C21&lt;C22</formula>
    </cfRule>
  </conditionalFormatting>
  <conditionalFormatting sqref="G8:G17">
    <cfRule type="containsText" dxfId="1" priority="1" operator="containsText" text="kdv yüzdesi girin !">
      <formula>NOT(ISERROR(SEARCH("kdv yüzdesi girin !",G8)))</formula>
    </cfRule>
    <cfRule type="containsText" dxfId="0" priority="2" operator="containsText" text="tutarı girin !">
      <formula>NOT(ISERROR(SEARCH("tutarı girin !",G8)))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Avans Formu</vt:lpstr>
    </vt:vector>
  </TitlesOfParts>
  <Company>Hacettepe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merbir</dc:creator>
  <cp:lastModifiedBy>Gül KILINÇ</cp:lastModifiedBy>
  <cp:lastPrinted>2023-12-22T08:08:41Z</cp:lastPrinted>
  <dcterms:created xsi:type="dcterms:W3CDTF">2002-01-28T19:07:56Z</dcterms:created>
  <dcterms:modified xsi:type="dcterms:W3CDTF">2024-10-14T08:51:54Z</dcterms:modified>
</cp:coreProperties>
</file>