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3 AĞUSTOS 2024 - 32631\NİHAİ DEĞERLEMDİRME\"/>
    </mc:Choice>
  </mc:AlternateContent>
  <xr:revisionPtr revIDLastSave="0" documentId="8_{92916BD6-FB6A-483E-ADCF-B5587DCA72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armasötik Toksikoloji " sheetId="2" r:id="rId1"/>
    <sheet name="F. Toksikoloi İLAN" sheetId="3" r:id="rId2"/>
  </sheets>
  <definedNames>
    <definedName name="_xlnm.Print_Area" localSheetId="0">'Farmasötik Toksikoloji 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H20" i="3"/>
  <c r="F20" i="3"/>
  <c r="D20" i="3"/>
  <c r="K20" i="3" s="1"/>
  <c r="J19" i="3"/>
  <c r="H19" i="3"/>
  <c r="F19" i="3"/>
  <c r="D19" i="3"/>
  <c r="J18" i="3"/>
  <c r="H18" i="3"/>
  <c r="F18" i="3"/>
  <c r="D18" i="3"/>
  <c r="K18" i="3" s="1"/>
  <c r="J17" i="3"/>
  <c r="H17" i="3"/>
  <c r="F17" i="3"/>
  <c r="D17" i="3"/>
  <c r="J16" i="3"/>
  <c r="H16" i="3"/>
  <c r="F16" i="3"/>
  <c r="D16" i="3"/>
  <c r="K16" i="3" s="1"/>
  <c r="J15" i="3"/>
  <c r="H15" i="3"/>
  <c r="F15" i="3"/>
  <c r="D15" i="3"/>
  <c r="J14" i="3"/>
  <c r="H14" i="3"/>
  <c r="F14" i="3"/>
  <c r="D14" i="3"/>
  <c r="K14" i="3" s="1"/>
  <c r="J20" i="2"/>
  <c r="H20" i="2"/>
  <c r="F20" i="2"/>
  <c r="D20" i="2"/>
  <c r="J15" i="2"/>
  <c r="H15" i="2"/>
  <c r="F15" i="2"/>
  <c r="D15" i="2"/>
  <c r="J17" i="2"/>
  <c r="H17" i="2"/>
  <c r="F17" i="2"/>
  <c r="D17" i="2"/>
  <c r="J16" i="2"/>
  <c r="H16" i="2"/>
  <c r="F16" i="2"/>
  <c r="D16" i="2"/>
  <c r="J19" i="2"/>
  <c r="H19" i="2"/>
  <c r="F19" i="2"/>
  <c r="D19" i="2"/>
  <c r="J18" i="2"/>
  <c r="H18" i="2"/>
  <c r="F18" i="2"/>
  <c r="D18" i="2"/>
  <c r="J14" i="2"/>
  <c r="H14" i="2"/>
  <c r="F14" i="2"/>
  <c r="D14" i="2"/>
  <c r="K17" i="3" l="1"/>
  <c r="K15" i="3"/>
  <c r="K19" i="3"/>
  <c r="K16" i="2"/>
  <c r="K20" i="2"/>
  <c r="K18" i="2"/>
  <c r="K19" i="2"/>
  <c r="K15" i="2"/>
  <c r="K17" i="2"/>
  <c r="K14" i="2"/>
</calcChain>
</file>

<file path=xl/sharedStrings.xml><?xml version="1.0" encoding="utf-8"?>
<sst xmlns="http://schemas.openxmlformats.org/spreadsheetml/2006/main" count="102" uniqueCount="52">
  <si>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</si>
  <si>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</si>
  <si>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</si>
  <si>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</si>
  <si>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</si>
  <si>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</si>
  <si>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</si>
  <si>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</si>
  <si>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</si>
  <si>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</si>
  <si>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</si>
  <si>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</si>
  <si>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</si>
  <si>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</si>
  <si>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</si>
  <si>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</si>
  <si>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</si>
  <si>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</si>
  <si>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</si>
  <si>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</si>
  <si>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</si>
  <si>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</si>
  <si>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</si>
  <si>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</si>
  <si>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</si>
  <si>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</si>
  <si>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</si>
  <si>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</si>
  <si>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Araştırma Görevlisi</t>
  </si>
  <si>
    <t>ASİL</t>
  </si>
  <si>
    <t>YEDEK</t>
  </si>
  <si>
    <t>: 13 Ağustos 2024</t>
  </si>
  <si>
    <t>: 32631</t>
  </si>
  <si>
    <t>Erdem Beşlioğlu</t>
  </si>
  <si>
    <t>Büşra Sinem Baran</t>
  </si>
  <si>
    <t>Beyza Selen Baran</t>
  </si>
  <si>
    <t>Şule Zengin</t>
  </si>
  <si>
    <t>Gizem Öztürk</t>
  </si>
  <si>
    <t>İrem Özçoban</t>
  </si>
  <si>
    <t>Sena Çetin</t>
  </si>
  <si>
    <t>: Eczacılık Fakültesi - Farmasötik Toksikoloji ABD</t>
  </si>
  <si>
    <t>: 05.09.2024</t>
  </si>
  <si>
    <t>HAK KAZANAMADI</t>
  </si>
  <si>
    <t>BAŞARISIZ</t>
  </si>
  <si>
    <t>Er*** Be*******</t>
  </si>
  <si>
    <t>KATILMADI</t>
  </si>
  <si>
    <t>Gi*** Öz****</t>
  </si>
  <si>
    <t>Be*** Se*** Ba***</t>
  </si>
  <si>
    <t>İr** Öz*****</t>
  </si>
  <si>
    <t>Bü*** Si*** Ba***</t>
  </si>
  <si>
    <t>Se** Çe***</t>
  </si>
  <si>
    <t>Şu** Ze****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</si>
</sst>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824F3-9833-47AF-93F1-D548865B816C}">
  <sheetPr>
    <pageSetUpPr fitToPage="1"/>
  </sheetPr>
  <dimension ref="A1:L25"/>
  <sheetViews>
    <sheetView zoomScaleNormal="100" zoomScaleSheetLayoutView="100" workbookViewId="0">
      <selection activeCell="N15" sqref="N15"/>
    </sheetView>
  </sheetViews>
  <sheetFormatPr defaultRowHeight="15" x14ac:dyDescent="0.25"/>
  <cols>
    <col min="1" max="1" width="7" style="5" bestFit="1" customWidth="1"/>
    <col min="2" max="2" width="32.42578125" style="7" customWidth="1"/>
    <col min="3" max="3" width="12.140625" style="8" customWidth="1"/>
    <col min="4" max="4" width="14.5703125" style="8" customWidth="1"/>
    <col min="5" max="5" width="8.7109375" style="8" customWidth="1"/>
    <col min="6" max="6" width="10.5703125" style="8" customWidth="1"/>
    <col min="7" max="7" width="10" style="8" customWidth="1"/>
    <col min="8" max="8" width="10.5703125" style="8" customWidth="1"/>
    <col min="9" max="9" width="11.42578125" style="8" customWidth="1"/>
    <col min="10" max="10" width="15.7109375" style="8" customWidth="1"/>
    <col min="11" max="11" width="15.85546875" style="8" customWidth="1"/>
    <col min="12" max="12" width="22.85546875" style="7" bestFit="1" customWidth="1"/>
    <col min="13" max="258" width="9.140625" style="5"/>
    <col min="259" max="259" width="5.140625" style="5" customWidth="1"/>
    <col min="260" max="260" width="15.42578125" style="5" customWidth="1"/>
    <col min="261" max="261" width="24.85546875" style="5" customWidth="1"/>
    <col min="262" max="265" width="12" style="5" customWidth="1"/>
    <col min="266" max="266" width="17" style="5" customWidth="1"/>
    <col min="267" max="267" width="18.7109375" style="5" customWidth="1"/>
    <col min="268" max="514" width="9.140625" style="5"/>
    <col min="515" max="515" width="5.140625" style="5" customWidth="1"/>
    <col min="516" max="516" width="15.42578125" style="5" customWidth="1"/>
    <col min="517" max="517" width="24.85546875" style="5" customWidth="1"/>
    <col min="518" max="521" width="12" style="5" customWidth="1"/>
    <col min="522" max="522" width="17" style="5" customWidth="1"/>
    <col min="523" max="523" width="18.7109375" style="5" customWidth="1"/>
    <col min="524" max="770" width="9.140625" style="5"/>
    <col min="771" max="771" width="5.140625" style="5" customWidth="1"/>
    <col min="772" max="772" width="15.42578125" style="5" customWidth="1"/>
    <col min="773" max="773" width="24.85546875" style="5" customWidth="1"/>
    <col min="774" max="777" width="12" style="5" customWidth="1"/>
    <col min="778" max="778" width="17" style="5" customWidth="1"/>
    <col min="779" max="779" width="18.7109375" style="5" customWidth="1"/>
    <col min="780" max="1026" width="9.140625" style="5"/>
    <col min="1027" max="1027" width="5.140625" style="5" customWidth="1"/>
    <col min="1028" max="1028" width="15.42578125" style="5" customWidth="1"/>
    <col min="1029" max="1029" width="24.85546875" style="5" customWidth="1"/>
    <col min="1030" max="1033" width="12" style="5" customWidth="1"/>
    <col min="1034" max="1034" width="17" style="5" customWidth="1"/>
    <col min="1035" max="1035" width="18.7109375" style="5" customWidth="1"/>
    <col min="1036" max="1282" width="9.140625" style="5"/>
    <col min="1283" max="1283" width="5.140625" style="5" customWidth="1"/>
    <col min="1284" max="1284" width="15.42578125" style="5" customWidth="1"/>
    <col min="1285" max="1285" width="24.85546875" style="5" customWidth="1"/>
    <col min="1286" max="1289" width="12" style="5" customWidth="1"/>
    <col min="1290" max="1290" width="17" style="5" customWidth="1"/>
    <col min="1291" max="1291" width="18.7109375" style="5" customWidth="1"/>
    <col min="1292" max="1538" width="9.140625" style="5"/>
    <col min="1539" max="1539" width="5.140625" style="5" customWidth="1"/>
    <col min="1540" max="1540" width="15.42578125" style="5" customWidth="1"/>
    <col min="1541" max="1541" width="24.85546875" style="5" customWidth="1"/>
    <col min="1542" max="1545" width="12" style="5" customWidth="1"/>
    <col min="1546" max="1546" width="17" style="5" customWidth="1"/>
    <col min="1547" max="1547" width="18.7109375" style="5" customWidth="1"/>
    <col min="1548" max="1794" width="9.140625" style="5"/>
    <col min="1795" max="1795" width="5.140625" style="5" customWidth="1"/>
    <col min="1796" max="1796" width="15.42578125" style="5" customWidth="1"/>
    <col min="1797" max="1797" width="24.85546875" style="5" customWidth="1"/>
    <col min="1798" max="1801" width="12" style="5" customWidth="1"/>
    <col min="1802" max="1802" width="17" style="5" customWidth="1"/>
    <col min="1803" max="1803" width="18.7109375" style="5" customWidth="1"/>
    <col min="1804" max="2050" width="9.140625" style="5"/>
    <col min="2051" max="2051" width="5.140625" style="5" customWidth="1"/>
    <col min="2052" max="2052" width="15.42578125" style="5" customWidth="1"/>
    <col min="2053" max="2053" width="24.85546875" style="5" customWidth="1"/>
    <col min="2054" max="2057" width="12" style="5" customWidth="1"/>
    <col min="2058" max="2058" width="17" style="5" customWidth="1"/>
    <col min="2059" max="2059" width="18.7109375" style="5" customWidth="1"/>
    <col min="2060" max="2306" width="9.140625" style="5"/>
    <col min="2307" max="2307" width="5.140625" style="5" customWidth="1"/>
    <col min="2308" max="2308" width="15.42578125" style="5" customWidth="1"/>
    <col min="2309" max="2309" width="24.85546875" style="5" customWidth="1"/>
    <col min="2310" max="2313" width="12" style="5" customWidth="1"/>
    <col min="2314" max="2314" width="17" style="5" customWidth="1"/>
    <col min="2315" max="2315" width="18.7109375" style="5" customWidth="1"/>
    <col min="2316" max="2562" width="9.140625" style="5"/>
    <col min="2563" max="2563" width="5.140625" style="5" customWidth="1"/>
    <col min="2564" max="2564" width="15.42578125" style="5" customWidth="1"/>
    <col min="2565" max="2565" width="24.85546875" style="5" customWidth="1"/>
    <col min="2566" max="2569" width="12" style="5" customWidth="1"/>
    <col min="2570" max="2570" width="17" style="5" customWidth="1"/>
    <col min="2571" max="2571" width="18.7109375" style="5" customWidth="1"/>
    <col min="2572" max="2818" width="9.140625" style="5"/>
    <col min="2819" max="2819" width="5.140625" style="5" customWidth="1"/>
    <col min="2820" max="2820" width="15.42578125" style="5" customWidth="1"/>
    <col min="2821" max="2821" width="24.85546875" style="5" customWidth="1"/>
    <col min="2822" max="2825" width="12" style="5" customWidth="1"/>
    <col min="2826" max="2826" width="17" style="5" customWidth="1"/>
    <col min="2827" max="2827" width="18.7109375" style="5" customWidth="1"/>
    <col min="2828" max="3074" width="9.140625" style="5"/>
    <col min="3075" max="3075" width="5.140625" style="5" customWidth="1"/>
    <col min="3076" max="3076" width="15.42578125" style="5" customWidth="1"/>
    <col min="3077" max="3077" width="24.85546875" style="5" customWidth="1"/>
    <col min="3078" max="3081" width="12" style="5" customWidth="1"/>
    <col min="3082" max="3082" width="17" style="5" customWidth="1"/>
    <col min="3083" max="3083" width="18.7109375" style="5" customWidth="1"/>
    <col min="3084" max="3330" width="9.140625" style="5"/>
    <col min="3331" max="3331" width="5.140625" style="5" customWidth="1"/>
    <col min="3332" max="3332" width="15.42578125" style="5" customWidth="1"/>
    <col min="3333" max="3333" width="24.85546875" style="5" customWidth="1"/>
    <col min="3334" max="3337" width="12" style="5" customWidth="1"/>
    <col min="3338" max="3338" width="17" style="5" customWidth="1"/>
    <col min="3339" max="3339" width="18.7109375" style="5" customWidth="1"/>
    <col min="3340" max="3586" width="9.140625" style="5"/>
    <col min="3587" max="3587" width="5.140625" style="5" customWidth="1"/>
    <col min="3588" max="3588" width="15.42578125" style="5" customWidth="1"/>
    <col min="3589" max="3589" width="24.85546875" style="5" customWidth="1"/>
    <col min="3590" max="3593" width="12" style="5" customWidth="1"/>
    <col min="3594" max="3594" width="17" style="5" customWidth="1"/>
    <col min="3595" max="3595" width="18.7109375" style="5" customWidth="1"/>
    <col min="3596" max="3842" width="9.140625" style="5"/>
    <col min="3843" max="3843" width="5.140625" style="5" customWidth="1"/>
    <col min="3844" max="3844" width="15.42578125" style="5" customWidth="1"/>
    <col min="3845" max="3845" width="24.85546875" style="5" customWidth="1"/>
    <col min="3846" max="3849" width="12" style="5" customWidth="1"/>
    <col min="3850" max="3850" width="17" style="5" customWidth="1"/>
    <col min="3851" max="3851" width="18.7109375" style="5" customWidth="1"/>
    <col min="3852" max="4098" width="9.140625" style="5"/>
    <col min="4099" max="4099" width="5.140625" style="5" customWidth="1"/>
    <col min="4100" max="4100" width="15.42578125" style="5" customWidth="1"/>
    <col min="4101" max="4101" width="24.85546875" style="5" customWidth="1"/>
    <col min="4102" max="4105" width="12" style="5" customWidth="1"/>
    <col min="4106" max="4106" width="17" style="5" customWidth="1"/>
    <col min="4107" max="4107" width="18.7109375" style="5" customWidth="1"/>
    <col min="4108" max="4354" width="9.140625" style="5"/>
    <col min="4355" max="4355" width="5.140625" style="5" customWidth="1"/>
    <col min="4356" max="4356" width="15.42578125" style="5" customWidth="1"/>
    <col min="4357" max="4357" width="24.85546875" style="5" customWidth="1"/>
    <col min="4358" max="4361" width="12" style="5" customWidth="1"/>
    <col min="4362" max="4362" width="17" style="5" customWidth="1"/>
    <col min="4363" max="4363" width="18.7109375" style="5" customWidth="1"/>
    <col min="4364" max="4610" width="9.140625" style="5"/>
    <col min="4611" max="4611" width="5.140625" style="5" customWidth="1"/>
    <col min="4612" max="4612" width="15.42578125" style="5" customWidth="1"/>
    <col min="4613" max="4613" width="24.85546875" style="5" customWidth="1"/>
    <col min="4614" max="4617" width="12" style="5" customWidth="1"/>
    <col min="4618" max="4618" width="17" style="5" customWidth="1"/>
    <col min="4619" max="4619" width="18.7109375" style="5" customWidth="1"/>
    <col min="4620" max="4866" width="9.140625" style="5"/>
    <col min="4867" max="4867" width="5.140625" style="5" customWidth="1"/>
    <col min="4868" max="4868" width="15.42578125" style="5" customWidth="1"/>
    <col min="4869" max="4869" width="24.85546875" style="5" customWidth="1"/>
    <col min="4870" max="4873" width="12" style="5" customWidth="1"/>
    <col min="4874" max="4874" width="17" style="5" customWidth="1"/>
    <col min="4875" max="4875" width="18.7109375" style="5" customWidth="1"/>
    <col min="4876" max="5122" width="9.140625" style="5"/>
    <col min="5123" max="5123" width="5.140625" style="5" customWidth="1"/>
    <col min="5124" max="5124" width="15.42578125" style="5" customWidth="1"/>
    <col min="5125" max="5125" width="24.85546875" style="5" customWidth="1"/>
    <col min="5126" max="5129" width="12" style="5" customWidth="1"/>
    <col min="5130" max="5130" width="17" style="5" customWidth="1"/>
    <col min="5131" max="5131" width="18.7109375" style="5" customWidth="1"/>
    <col min="5132" max="5378" width="9.140625" style="5"/>
    <col min="5379" max="5379" width="5.140625" style="5" customWidth="1"/>
    <col min="5380" max="5380" width="15.42578125" style="5" customWidth="1"/>
    <col min="5381" max="5381" width="24.85546875" style="5" customWidth="1"/>
    <col min="5382" max="5385" width="12" style="5" customWidth="1"/>
    <col min="5386" max="5386" width="17" style="5" customWidth="1"/>
    <col min="5387" max="5387" width="18.7109375" style="5" customWidth="1"/>
    <col min="5388" max="5634" width="9.140625" style="5"/>
    <col min="5635" max="5635" width="5.140625" style="5" customWidth="1"/>
    <col min="5636" max="5636" width="15.42578125" style="5" customWidth="1"/>
    <col min="5637" max="5637" width="24.85546875" style="5" customWidth="1"/>
    <col min="5638" max="5641" width="12" style="5" customWidth="1"/>
    <col min="5642" max="5642" width="17" style="5" customWidth="1"/>
    <col min="5643" max="5643" width="18.7109375" style="5" customWidth="1"/>
    <col min="5644" max="5890" width="9.140625" style="5"/>
    <col min="5891" max="5891" width="5.140625" style="5" customWidth="1"/>
    <col min="5892" max="5892" width="15.42578125" style="5" customWidth="1"/>
    <col min="5893" max="5893" width="24.85546875" style="5" customWidth="1"/>
    <col min="5894" max="5897" width="12" style="5" customWidth="1"/>
    <col min="5898" max="5898" width="17" style="5" customWidth="1"/>
    <col min="5899" max="5899" width="18.7109375" style="5" customWidth="1"/>
    <col min="5900" max="6146" width="9.140625" style="5"/>
    <col min="6147" max="6147" width="5.140625" style="5" customWidth="1"/>
    <col min="6148" max="6148" width="15.42578125" style="5" customWidth="1"/>
    <col min="6149" max="6149" width="24.85546875" style="5" customWidth="1"/>
    <col min="6150" max="6153" width="12" style="5" customWidth="1"/>
    <col min="6154" max="6154" width="17" style="5" customWidth="1"/>
    <col min="6155" max="6155" width="18.7109375" style="5" customWidth="1"/>
    <col min="6156" max="6402" width="9.140625" style="5"/>
    <col min="6403" max="6403" width="5.140625" style="5" customWidth="1"/>
    <col min="6404" max="6404" width="15.42578125" style="5" customWidth="1"/>
    <col min="6405" max="6405" width="24.85546875" style="5" customWidth="1"/>
    <col min="6406" max="6409" width="12" style="5" customWidth="1"/>
    <col min="6410" max="6410" width="17" style="5" customWidth="1"/>
    <col min="6411" max="6411" width="18.7109375" style="5" customWidth="1"/>
    <col min="6412" max="6658" width="9.140625" style="5"/>
    <col min="6659" max="6659" width="5.140625" style="5" customWidth="1"/>
    <col min="6660" max="6660" width="15.42578125" style="5" customWidth="1"/>
    <col min="6661" max="6661" width="24.85546875" style="5" customWidth="1"/>
    <col min="6662" max="6665" width="12" style="5" customWidth="1"/>
    <col min="6666" max="6666" width="17" style="5" customWidth="1"/>
    <col min="6667" max="6667" width="18.7109375" style="5" customWidth="1"/>
    <col min="6668" max="6914" width="9.140625" style="5"/>
    <col min="6915" max="6915" width="5.140625" style="5" customWidth="1"/>
    <col min="6916" max="6916" width="15.42578125" style="5" customWidth="1"/>
    <col min="6917" max="6917" width="24.85546875" style="5" customWidth="1"/>
    <col min="6918" max="6921" width="12" style="5" customWidth="1"/>
    <col min="6922" max="6922" width="17" style="5" customWidth="1"/>
    <col min="6923" max="6923" width="18.7109375" style="5" customWidth="1"/>
    <col min="6924" max="7170" width="9.140625" style="5"/>
    <col min="7171" max="7171" width="5.140625" style="5" customWidth="1"/>
    <col min="7172" max="7172" width="15.42578125" style="5" customWidth="1"/>
    <col min="7173" max="7173" width="24.85546875" style="5" customWidth="1"/>
    <col min="7174" max="7177" width="12" style="5" customWidth="1"/>
    <col min="7178" max="7178" width="17" style="5" customWidth="1"/>
    <col min="7179" max="7179" width="18.7109375" style="5" customWidth="1"/>
    <col min="7180" max="7426" width="9.140625" style="5"/>
    <col min="7427" max="7427" width="5.140625" style="5" customWidth="1"/>
    <col min="7428" max="7428" width="15.42578125" style="5" customWidth="1"/>
    <col min="7429" max="7429" width="24.85546875" style="5" customWidth="1"/>
    <col min="7430" max="7433" width="12" style="5" customWidth="1"/>
    <col min="7434" max="7434" width="17" style="5" customWidth="1"/>
    <col min="7435" max="7435" width="18.7109375" style="5" customWidth="1"/>
    <col min="7436" max="7682" width="9.140625" style="5"/>
    <col min="7683" max="7683" width="5.140625" style="5" customWidth="1"/>
    <col min="7684" max="7684" width="15.42578125" style="5" customWidth="1"/>
    <col min="7685" max="7685" width="24.85546875" style="5" customWidth="1"/>
    <col min="7686" max="7689" width="12" style="5" customWidth="1"/>
    <col min="7690" max="7690" width="17" style="5" customWidth="1"/>
    <col min="7691" max="7691" width="18.7109375" style="5" customWidth="1"/>
    <col min="7692" max="7938" width="9.140625" style="5"/>
    <col min="7939" max="7939" width="5.140625" style="5" customWidth="1"/>
    <col min="7940" max="7940" width="15.42578125" style="5" customWidth="1"/>
    <col min="7941" max="7941" width="24.85546875" style="5" customWidth="1"/>
    <col min="7942" max="7945" width="12" style="5" customWidth="1"/>
    <col min="7946" max="7946" width="17" style="5" customWidth="1"/>
    <col min="7947" max="7947" width="18.7109375" style="5" customWidth="1"/>
    <col min="7948" max="8194" width="9.140625" style="5"/>
    <col min="8195" max="8195" width="5.140625" style="5" customWidth="1"/>
    <col min="8196" max="8196" width="15.42578125" style="5" customWidth="1"/>
    <col min="8197" max="8197" width="24.85546875" style="5" customWidth="1"/>
    <col min="8198" max="8201" width="12" style="5" customWidth="1"/>
    <col min="8202" max="8202" width="17" style="5" customWidth="1"/>
    <col min="8203" max="8203" width="18.7109375" style="5" customWidth="1"/>
    <col min="8204" max="8450" width="9.140625" style="5"/>
    <col min="8451" max="8451" width="5.140625" style="5" customWidth="1"/>
    <col min="8452" max="8452" width="15.42578125" style="5" customWidth="1"/>
    <col min="8453" max="8453" width="24.85546875" style="5" customWidth="1"/>
    <col min="8454" max="8457" width="12" style="5" customWidth="1"/>
    <col min="8458" max="8458" width="17" style="5" customWidth="1"/>
    <col min="8459" max="8459" width="18.7109375" style="5" customWidth="1"/>
    <col min="8460" max="8706" width="9.140625" style="5"/>
    <col min="8707" max="8707" width="5.140625" style="5" customWidth="1"/>
    <col min="8708" max="8708" width="15.42578125" style="5" customWidth="1"/>
    <col min="8709" max="8709" width="24.85546875" style="5" customWidth="1"/>
    <col min="8710" max="8713" width="12" style="5" customWidth="1"/>
    <col min="8714" max="8714" width="17" style="5" customWidth="1"/>
    <col min="8715" max="8715" width="18.7109375" style="5" customWidth="1"/>
    <col min="8716" max="8962" width="9.140625" style="5"/>
    <col min="8963" max="8963" width="5.140625" style="5" customWidth="1"/>
    <col min="8964" max="8964" width="15.42578125" style="5" customWidth="1"/>
    <col min="8965" max="8965" width="24.85546875" style="5" customWidth="1"/>
    <col min="8966" max="8969" width="12" style="5" customWidth="1"/>
    <col min="8970" max="8970" width="17" style="5" customWidth="1"/>
    <col min="8971" max="8971" width="18.7109375" style="5" customWidth="1"/>
    <col min="8972" max="9218" width="9.140625" style="5"/>
    <col min="9219" max="9219" width="5.140625" style="5" customWidth="1"/>
    <col min="9220" max="9220" width="15.42578125" style="5" customWidth="1"/>
    <col min="9221" max="9221" width="24.85546875" style="5" customWidth="1"/>
    <col min="9222" max="9225" width="12" style="5" customWidth="1"/>
    <col min="9226" max="9226" width="17" style="5" customWidth="1"/>
    <col min="9227" max="9227" width="18.7109375" style="5" customWidth="1"/>
    <col min="9228" max="9474" width="9.140625" style="5"/>
    <col min="9475" max="9475" width="5.140625" style="5" customWidth="1"/>
    <col min="9476" max="9476" width="15.42578125" style="5" customWidth="1"/>
    <col min="9477" max="9477" width="24.85546875" style="5" customWidth="1"/>
    <col min="9478" max="9481" width="12" style="5" customWidth="1"/>
    <col min="9482" max="9482" width="17" style="5" customWidth="1"/>
    <col min="9483" max="9483" width="18.7109375" style="5" customWidth="1"/>
    <col min="9484" max="9730" width="9.140625" style="5"/>
    <col min="9731" max="9731" width="5.140625" style="5" customWidth="1"/>
    <col min="9732" max="9732" width="15.42578125" style="5" customWidth="1"/>
    <col min="9733" max="9733" width="24.85546875" style="5" customWidth="1"/>
    <col min="9734" max="9737" width="12" style="5" customWidth="1"/>
    <col min="9738" max="9738" width="17" style="5" customWidth="1"/>
    <col min="9739" max="9739" width="18.7109375" style="5" customWidth="1"/>
    <col min="9740" max="9986" width="9.140625" style="5"/>
    <col min="9987" max="9987" width="5.140625" style="5" customWidth="1"/>
    <col min="9988" max="9988" width="15.42578125" style="5" customWidth="1"/>
    <col min="9989" max="9989" width="24.85546875" style="5" customWidth="1"/>
    <col min="9990" max="9993" width="12" style="5" customWidth="1"/>
    <col min="9994" max="9994" width="17" style="5" customWidth="1"/>
    <col min="9995" max="9995" width="18.7109375" style="5" customWidth="1"/>
    <col min="9996" max="10242" width="9.140625" style="5"/>
    <col min="10243" max="10243" width="5.140625" style="5" customWidth="1"/>
    <col min="10244" max="10244" width="15.42578125" style="5" customWidth="1"/>
    <col min="10245" max="10245" width="24.85546875" style="5" customWidth="1"/>
    <col min="10246" max="10249" width="12" style="5" customWidth="1"/>
    <col min="10250" max="10250" width="17" style="5" customWidth="1"/>
    <col min="10251" max="10251" width="18.7109375" style="5" customWidth="1"/>
    <col min="10252" max="10498" width="9.140625" style="5"/>
    <col min="10499" max="10499" width="5.140625" style="5" customWidth="1"/>
    <col min="10500" max="10500" width="15.42578125" style="5" customWidth="1"/>
    <col min="10501" max="10501" width="24.85546875" style="5" customWidth="1"/>
    <col min="10502" max="10505" width="12" style="5" customWidth="1"/>
    <col min="10506" max="10506" width="17" style="5" customWidth="1"/>
    <col min="10507" max="10507" width="18.7109375" style="5" customWidth="1"/>
    <col min="10508" max="10754" width="9.140625" style="5"/>
    <col min="10755" max="10755" width="5.140625" style="5" customWidth="1"/>
    <col min="10756" max="10756" width="15.42578125" style="5" customWidth="1"/>
    <col min="10757" max="10757" width="24.85546875" style="5" customWidth="1"/>
    <col min="10758" max="10761" width="12" style="5" customWidth="1"/>
    <col min="10762" max="10762" width="17" style="5" customWidth="1"/>
    <col min="10763" max="10763" width="18.7109375" style="5" customWidth="1"/>
    <col min="10764" max="11010" width="9.140625" style="5"/>
    <col min="11011" max="11011" width="5.140625" style="5" customWidth="1"/>
    <col min="11012" max="11012" width="15.42578125" style="5" customWidth="1"/>
    <col min="11013" max="11013" width="24.85546875" style="5" customWidth="1"/>
    <col min="11014" max="11017" width="12" style="5" customWidth="1"/>
    <col min="11018" max="11018" width="17" style="5" customWidth="1"/>
    <col min="11019" max="11019" width="18.7109375" style="5" customWidth="1"/>
    <col min="11020" max="11266" width="9.140625" style="5"/>
    <col min="11267" max="11267" width="5.140625" style="5" customWidth="1"/>
    <col min="11268" max="11268" width="15.42578125" style="5" customWidth="1"/>
    <col min="11269" max="11269" width="24.85546875" style="5" customWidth="1"/>
    <col min="11270" max="11273" width="12" style="5" customWidth="1"/>
    <col min="11274" max="11274" width="17" style="5" customWidth="1"/>
    <col min="11275" max="11275" width="18.7109375" style="5" customWidth="1"/>
    <col min="11276" max="11522" width="9.140625" style="5"/>
    <col min="11523" max="11523" width="5.140625" style="5" customWidth="1"/>
    <col min="11524" max="11524" width="15.42578125" style="5" customWidth="1"/>
    <col min="11525" max="11525" width="24.85546875" style="5" customWidth="1"/>
    <col min="11526" max="11529" width="12" style="5" customWidth="1"/>
    <col min="11530" max="11530" width="17" style="5" customWidth="1"/>
    <col min="11531" max="11531" width="18.7109375" style="5" customWidth="1"/>
    <col min="11532" max="11778" width="9.140625" style="5"/>
    <col min="11779" max="11779" width="5.140625" style="5" customWidth="1"/>
    <col min="11780" max="11780" width="15.42578125" style="5" customWidth="1"/>
    <col min="11781" max="11781" width="24.85546875" style="5" customWidth="1"/>
    <col min="11782" max="11785" width="12" style="5" customWidth="1"/>
    <col min="11786" max="11786" width="17" style="5" customWidth="1"/>
    <col min="11787" max="11787" width="18.7109375" style="5" customWidth="1"/>
    <col min="11788" max="12034" width="9.140625" style="5"/>
    <col min="12035" max="12035" width="5.140625" style="5" customWidth="1"/>
    <col min="12036" max="12036" width="15.42578125" style="5" customWidth="1"/>
    <col min="12037" max="12037" width="24.85546875" style="5" customWidth="1"/>
    <col min="12038" max="12041" width="12" style="5" customWidth="1"/>
    <col min="12042" max="12042" width="17" style="5" customWidth="1"/>
    <col min="12043" max="12043" width="18.7109375" style="5" customWidth="1"/>
    <col min="12044" max="12290" width="9.140625" style="5"/>
    <col min="12291" max="12291" width="5.140625" style="5" customWidth="1"/>
    <col min="12292" max="12292" width="15.42578125" style="5" customWidth="1"/>
    <col min="12293" max="12293" width="24.85546875" style="5" customWidth="1"/>
    <col min="12294" max="12297" width="12" style="5" customWidth="1"/>
    <col min="12298" max="12298" width="17" style="5" customWidth="1"/>
    <col min="12299" max="12299" width="18.7109375" style="5" customWidth="1"/>
    <col min="12300" max="12546" width="9.140625" style="5"/>
    <col min="12547" max="12547" width="5.140625" style="5" customWidth="1"/>
    <col min="12548" max="12548" width="15.42578125" style="5" customWidth="1"/>
    <col min="12549" max="12549" width="24.85546875" style="5" customWidth="1"/>
    <col min="12550" max="12553" width="12" style="5" customWidth="1"/>
    <col min="12554" max="12554" width="17" style="5" customWidth="1"/>
    <col min="12555" max="12555" width="18.7109375" style="5" customWidth="1"/>
    <col min="12556" max="12802" width="9.140625" style="5"/>
    <col min="12803" max="12803" width="5.140625" style="5" customWidth="1"/>
    <col min="12804" max="12804" width="15.42578125" style="5" customWidth="1"/>
    <col min="12805" max="12805" width="24.85546875" style="5" customWidth="1"/>
    <col min="12806" max="12809" width="12" style="5" customWidth="1"/>
    <col min="12810" max="12810" width="17" style="5" customWidth="1"/>
    <col min="12811" max="12811" width="18.7109375" style="5" customWidth="1"/>
    <col min="12812" max="13058" width="9.140625" style="5"/>
    <col min="13059" max="13059" width="5.140625" style="5" customWidth="1"/>
    <col min="13060" max="13060" width="15.42578125" style="5" customWidth="1"/>
    <col min="13061" max="13061" width="24.85546875" style="5" customWidth="1"/>
    <col min="13062" max="13065" width="12" style="5" customWidth="1"/>
    <col min="13066" max="13066" width="17" style="5" customWidth="1"/>
    <col min="13067" max="13067" width="18.7109375" style="5" customWidth="1"/>
    <col min="13068" max="13314" width="9.140625" style="5"/>
    <col min="13315" max="13315" width="5.140625" style="5" customWidth="1"/>
    <col min="13316" max="13316" width="15.42578125" style="5" customWidth="1"/>
    <col min="13317" max="13317" width="24.85546875" style="5" customWidth="1"/>
    <col min="13318" max="13321" width="12" style="5" customWidth="1"/>
    <col min="13322" max="13322" width="17" style="5" customWidth="1"/>
    <col min="13323" max="13323" width="18.7109375" style="5" customWidth="1"/>
    <col min="13324" max="13570" width="9.140625" style="5"/>
    <col min="13571" max="13571" width="5.140625" style="5" customWidth="1"/>
    <col min="13572" max="13572" width="15.42578125" style="5" customWidth="1"/>
    <col min="13573" max="13573" width="24.85546875" style="5" customWidth="1"/>
    <col min="13574" max="13577" width="12" style="5" customWidth="1"/>
    <col min="13578" max="13578" width="17" style="5" customWidth="1"/>
    <col min="13579" max="13579" width="18.7109375" style="5" customWidth="1"/>
    <col min="13580" max="13826" width="9.140625" style="5"/>
    <col min="13827" max="13827" width="5.140625" style="5" customWidth="1"/>
    <col min="13828" max="13828" width="15.42578125" style="5" customWidth="1"/>
    <col min="13829" max="13829" width="24.85546875" style="5" customWidth="1"/>
    <col min="13830" max="13833" width="12" style="5" customWidth="1"/>
    <col min="13834" max="13834" width="17" style="5" customWidth="1"/>
    <col min="13835" max="13835" width="18.7109375" style="5" customWidth="1"/>
    <col min="13836" max="14082" width="9.140625" style="5"/>
    <col min="14083" max="14083" width="5.140625" style="5" customWidth="1"/>
    <col min="14084" max="14084" width="15.42578125" style="5" customWidth="1"/>
    <col min="14085" max="14085" width="24.85546875" style="5" customWidth="1"/>
    <col min="14086" max="14089" width="12" style="5" customWidth="1"/>
    <col min="14090" max="14090" width="17" style="5" customWidth="1"/>
    <col min="14091" max="14091" width="18.7109375" style="5" customWidth="1"/>
    <col min="14092" max="14338" width="9.140625" style="5"/>
    <col min="14339" max="14339" width="5.140625" style="5" customWidth="1"/>
    <col min="14340" max="14340" width="15.42578125" style="5" customWidth="1"/>
    <col min="14341" max="14341" width="24.85546875" style="5" customWidth="1"/>
    <col min="14342" max="14345" width="12" style="5" customWidth="1"/>
    <col min="14346" max="14346" width="17" style="5" customWidth="1"/>
    <col min="14347" max="14347" width="18.7109375" style="5" customWidth="1"/>
    <col min="14348" max="14594" width="9.140625" style="5"/>
    <col min="14595" max="14595" width="5.140625" style="5" customWidth="1"/>
    <col min="14596" max="14596" width="15.42578125" style="5" customWidth="1"/>
    <col min="14597" max="14597" width="24.85546875" style="5" customWidth="1"/>
    <col min="14598" max="14601" width="12" style="5" customWidth="1"/>
    <col min="14602" max="14602" width="17" style="5" customWidth="1"/>
    <col min="14603" max="14603" width="18.7109375" style="5" customWidth="1"/>
    <col min="14604" max="14850" width="9.140625" style="5"/>
    <col min="14851" max="14851" width="5.140625" style="5" customWidth="1"/>
    <col min="14852" max="14852" width="15.42578125" style="5" customWidth="1"/>
    <col min="14853" max="14853" width="24.85546875" style="5" customWidth="1"/>
    <col min="14854" max="14857" width="12" style="5" customWidth="1"/>
    <col min="14858" max="14858" width="17" style="5" customWidth="1"/>
    <col min="14859" max="14859" width="18.7109375" style="5" customWidth="1"/>
    <col min="14860" max="15106" width="9.140625" style="5"/>
    <col min="15107" max="15107" width="5.140625" style="5" customWidth="1"/>
    <col min="15108" max="15108" width="15.42578125" style="5" customWidth="1"/>
    <col min="15109" max="15109" width="24.85546875" style="5" customWidth="1"/>
    <col min="15110" max="15113" width="12" style="5" customWidth="1"/>
    <col min="15114" max="15114" width="17" style="5" customWidth="1"/>
    <col min="15115" max="15115" width="18.7109375" style="5" customWidth="1"/>
    <col min="15116" max="15362" width="9.140625" style="5"/>
    <col min="15363" max="15363" width="5.140625" style="5" customWidth="1"/>
    <col min="15364" max="15364" width="15.42578125" style="5" customWidth="1"/>
    <col min="15365" max="15365" width="24.85546875" style="5" customWidth="1"/>
    <col min="15366" max="15369" width="12" style="5" customWidth="1"/>
    <col min="15370" max="15370" width="17" style="5" customWidth="1"/>
    <col min="15371" max="15371" width="18.7109375" style="5" customWidth="1"/>
    <col min="15372" max="15618" width="9.140625" style="5"/>
    <col min="15619" max="15619" width="5.140625" style="5" customWidth="1"/>
    <col min="15620" max="15620" width="15.42578125" style="5" customWidth="1"/>
    <col min="15621" max="15621" width="24.85546875" style="5" customWidth="1"/>
    <col min="15622" max="15625" width="12" style="5" customWidth="1"/>
    <col min="15626" max="15626" width="17" style="5" customWidth="1"/>
    <col min="15627" max="15627" width="18.7109375" style="5" customWidth="1"/>
    <col min="15628" max="15874" width="9.140625" style="5"/>
    <col min="15875" max="15875" width="5.140625" style="5" customWidth="1"/>
    <col min="15876" max="15876" width="15.42578125" style="5" customWidth="1"/>
    <col min="15877" max="15877" width="24.85546875" style="5" customWidth="1"/>
    <col min="15878" max="15881" width="12" style="5" customWidth="1"/>
    <col min="15882" max="15882" width="17" style="5" customWidth="1"/>
    <col min="15883" max="15883" width="18.7109375" style="5" customWidth="1"/>
    <col min="15884" max="16130" width="9.140625" style="5"/>
    <col min="16131" max="16131" width="5.140625" style="5" customWidth="1"/>
    <col min="16132" max="16132" width="15.42578125" style="5" customWidth="1"/>
    <col min="16133" max="16133" width="24.85546875" style="5" customWidth="1"/>
    <col min="16134" max="16137" width="12" style="5" customWidth="1"/>
    <col min="16138" max="16138" width="17" style="5" customWidth="1"/>
    <col min="16139" max="16139" width="18.7109375" style="5" customWidth="1"/>
    <col min="16140" max="16384" width="9.140625" style="5"/>
  </cols>
  <sheetData>
    <row r="1" spans="1:12" ht="30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35.2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33" customHeight="1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5.75" x14ac:dyDescent="0.25">
      <c r="A4" s="33" t="s">
        <v>2</v>
      </c>
      <c r="B4" s="33"/>
      <c r="C4" s="40" t="s">
        <v>31</v>
      </c>
      <c r="D4" s="34"/>
      <c r="E4" s="34"/>
      <c r="F4" s="34"/>
      <c r="G4" s="34"/>
      <c r="H4" s="34"/>
      <c r="I4" s="34"/>
      <c r="J4" s="34"/>
      <c r="K4" s="34"/>
      <c r="L4" s="34"/>
    </row>
    <row r="5" spans="1:12" ht="15.75" x14ac:dyDescent="0.25">
      <c r="A5" s="33" t="s">
        <v>3</v>
      </c>
      <c r="B5" s="33"/>
      <c r="C5" s="34" t="s">
        <v>32</v>
      </c>
      <c r="D5" s="34"/>
      <c r="E5" s="34"/>
      <c r="F5" s="34"/>
      <c r="G5" s="34"/>
      <c r="H5" s="34"/>
      <c r="I5" s="34"/>
      <c r="J5" s="34"/>
      <c r="K5" s="34"/>
      <c r="L5" s="34"/>
    </row>
    <row r="6" spans="1:12" ht="15.75" x14ac:dyDescent="0.25">
      <c r="A6" s="33" t="s">
        <v>4</v>
      </c>
      <c r="B6" s="33"/>
      <c r="C6" s="34" t="s">
        <v>40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t="15.75" x14ac:dyDescent="0.25">
      <c r="A7" s="33" t="s">
        <v>5</v>
      </c>
      <c r="B7" s="33"/>
      <c r="C7" s="34" t="s">
        <v>28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15.75" x14ac:dyDescent="0.25">
      <c r="A8" s="33" t="s">
        <v>6</v>
      </c>
      <c r="B8" s="33"/>
      <c r="C8" s="34" t="s">
        <v>27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t="15.75" x14ac:dyDescent="0.25">
      <c r="A9" s="33" t="s">
        <v>26</v>
      </c>
      <c r="B9" s="33"/>
      <c r="C9" s="34" t="s">
        <v>41</v>
      </c>
      <c r="D9" s="34"/>
      <c r="E9" s="34"/>
      <c r="F9" s="34"/>
      <c r="G9" s="34"/>
      <c r="H9" s="34"/>
      <c r="I9" s="34"/>
      <c r="J9" s="34"/>
      <c r="K9" s="34"/>
      <c r="L9" s="34"/>
    </row>
    <row r="10" spans="1:12" ht="15.75" x14ac:dyDescent="0.25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33.75" customHeight="1" x14ac:dyDescent="0.25">
      <c r="A11" s="30" t="s">
        <v>7</v>
      </c>
      <c r="B11" s="30" t="s">
        <v>8</v>
      </c>
      <c r="C11" s="32" t="s">
        <v>9</v>
      </c>
      <c r="D11" s="32"/>
      <c r="E11" s="36" t="s">
        <v>10</v>
      </c>
      <c r="F11" s="32"/>
      <c r="G11" s="36" t="s">
        <v>15</v>
      </c>
      <c r="H11" s="32"/>
      <c r="I11" s="36" t="s">
        <v>16</v>
      </c>
      <c r="J11" s="32"/>
      <c r="K11" s="32" t="s">
        <v>18</v>
      </c>
      <c r="L11" s="32"/>
    </row>
    <row r="12" spans="1:12" ht="21.75" customHeight="1" x14ac:dyDescent="0.25">
      <c r="A12" s="35"/>
      <c r="B12" s="35"/>
      <c r="C12" s="30" t="s">
        <v>11</v>
      </c>
      <c r="D12" s="11" t="s">
        <v>12</v>
      </c>
      <c r="E12" s="30" t="s">
        <v>11</v>
      </c>
      <c r="F12" s="11" t="s">
        <v>13</v>
      </c>
      <c r="G12" s="30" t="s">
        <v>17</v>
      </c>
      <c r="H12" s="11" t="s">
        <v>21</v>
      </c>
      <c r="I12" s="30" t="s">
        <v>17</v>
      </c>
      <c r="J12" s="11" t="s">
        <v>22</v>
      </c>
      <c r="K12" s="10" t="s">
        <v>23</v>
      </c>
      <c r="L12" s="32" t="s">
        <v>20</v>
      </c>
    </row>
    <row r="13" spans="1:12" ht="47.25" x14ac:dyDescent="0.25">
      <c r="A13" s="31"/>
      <c r="B13" s="31"/>
      <c r="C13" s="31"/>
      <c r="D13" s="12" t="s">
        <v>24</v>
      </c>
      <c r="E13" s="31"/>
      <c r="F13" s="12" t="s">
        <v>25</v>
      </c>
      <c r="G13" s="31"/>
      <c r="H13" s="12" t="s">
        <v>24</v>
      </c>
      <c r="I13" s="31"/>
      <c r="J13" s="12" t="s">
        <v>24</v>
      </c>
      <c r="K13" s="12" t="s">
        <v>19</v>
      </c>
      <c r="L13" s="32"/>
    </row>
    <row r="14" spans="1:12" ht="15.75" x14ac:dyDescent="0.25">
      <c r="A14" s="12">
        <v>1</v>
      </c>
      <c r="B14" s="13" t="s">
        <v>33</v>
      </c>
      <c r="C14" s="14">
        <v>90.059179999999998</v>
      </c>
      <c r="D14" s="14">
        <f t="shared" ref="D14:D20" si="0">C14*0.3</f>
        <v>27.017754</v>
      </c>
      <c r="E14" s="14">
        <v>92.5</v>
      </c>
      <c r="F14" s="14">
        <f t="shared" ref="F14:F20" si="1">E14*0.1</f>
        <v>9.25</v>
      </c>
      <c r="G14" s="15">
        <v>81.33</v>
      </c>
      <c r="H14" s="14">
        <f t="shared" ref="H14:H20" si="2">G14*0.3</f>
        <v>24.398999999999997</v>
      </c>
      <c r="I14" s="14">
        <v>80</v>
      </c>
      <c r="J14" s="14">
        <f t="shared" ref="J14:J20" si="3">I14*0.3</f>
        <v>24</v>
      </c>
      <c r="K14" s="16">
        <f t="shared" ref="K14:K20" si="4">D14+F14+H14+J14</f>
        <v>84.666753999999997</v>
      </c>
      <c r="L14" s="13" t="s">
        <v>29</v>
      </c>
    </row>
    <row r="15" spans="1:12" s="6" customFormat="1" ht="21" customHeight="1" x14ac:dyDescent="0.25">
      <c r="A15" s="9">
        <v>2</v>
      </c>
      <c r="B15" s="13" t="s">
        <v>37</v>
      </c>
      <c r="C15" s="14">
        <v>87.964230000000001</v>
      </c>
      <c r="D15" s="14">
        <f t="shared" si="0"/>
        <v>26.389268999999999</v>
      </c>
      <c r="E15" s="14">
        <v>60</v>
      </c>
      <c r="F15" s="14">
        <f t="shared" si="1"/>
        <v>6</v>
      </c>
      <c r="G15" s="15">
        <v>84.83</v>
      </c>
      <c r="H15" s="14">
        <f t="shared" si="2"/>
        <v>25.448999999999998</v>
      </c>
      <c r="I15" s="14">
        <v>85</v>
      </c>
      <c r="J15" s="14">
        <f t="shared" si="3"/>
        <v>25.5</v>
      </c>
      <c r="K15" s="16">
        <f t="shared" si="4"/>
        <v>83.338268999999997</v>
      </c>
      <c r="L15" s="24" t="s">
        <v>30</v>
      </c>
    </row>
    <row r="16" spans="1:12" s="6" customFormat="1" ht="25.5" customHeight="1" x14ac:dyDescent="0.25">
      <c r="A16" s="12">
        <v>3</v>
      </c>
      <c r="B16" s="13" t="s">
        <v>35</v>
      </c>
      <c r="C16" s="14">
        <v>89.709209999999999</v>
      </c>
      <c r="D16" s="14">
        <f t="shared" si="0"/>
        <v>26.912762999999998</v>
      </c>
      <c r="E16" s="14">
        <v>62.5</v>
      </c>
      <c r="F16" s="14">
        <f t="shared" si="1"/>
        <v>6.25</v>
      </c>
      <c r="G16" s="15">
        <v>87.86</v>
      </c>
      <c r="H16" s="14">
        <f t="shared" si="2"/>
        <v>26.358000000000001</v>
      </c>
      <c r="I16" s="14">
        <v>75</v>
      </c>
      <c r="J16" s="14">
        <f t="shared" si="3"/>
        <v>22.5</v>
      </c>
      <c r="K16" s="16">
        <f t="shared" si="4"/>
        <v>82.020763000000002</v>
      </c>
      <c r="L16" s="27" t="s">
        <v>42</v>
      </c>
    </row>
    <row r="17" spans="1:12" s="6" customFormat="1" ht="23.25" customHeight="1" x14ac:dyDescent="0.25">
      <c r="A17" s="9">
        <v>4</v>
      </c>
      <c r="B17" s="13" t="s">
        <v>38</v>
      </c>
      <c r="C17" s="14">
        <v>77.678889999999996</v>
      </c>
      <c r="D17" s="14">
        <f t="shared" si="0"/>
        <v>23.303666999999997</v>
      </c>
      <c r="E17" s="14">
        <v>65</v>
      </c>
      <c r="F17" s="14">
        <f t="shared" si="1"/>
        <v>6.5</v>
      </c>
      <c r="G17" s="15">
        <v>82.5</v>
      </c>
      <c r="H17" s="14">
        <f t="shared" si="2"/>
        <v>24.75</v>
      </c>
      <c r="I17" s="14">
        <v>85</v>
      </c>
      <c r="J17" s="14">
        <f t="shared" si="3"/>
        <v>25.5</v>
      </c>
      <c r="K17" s="16">
        <f t="shared" si="4"/>
        <v>80.05366699999999</v>
      </c>
      <c r="L17" s="27" t="s">
        <v>42</v>
      </c>
    </row>
    <row r="18" spans="1:12" s="6" customFormat="1" ht="23.25" customHeight="1" x14ac:dyDescent="0.25">
      <c r="A18" s="12">
        <v>5</v>
      </c>
      <c r="B18" s="13" t="s">
        <v>34</v>
      </c>
      <c r="C18" s="14">
        <v>89.554649999999995</v>
      </c>
      <c r="D18" s="14">
        <f t="shared" si="0"/>
        <v>26.866394999999997</v>
      </c>
      <c r="E18" s="14">
        <v>66.25</v>
      </c>
      <c r="F18" s="14">
        <f t="shared" si="1"/>
        <v>6.625</v>
      </c>
      <c r="G18" s="15">
        <v>85.06</v>
      </c>
      <c r="H18" s="14">
        <f t="shared" si="2"/>
        <v>25.518000000000001</v>
      </c>
      <c r="I18" s="14">
        <v>70</v>
      </c>
      <c r="J18" s="14">
        <f t="shared" si="3"/>
        <v>21</v>
      </c>
      <c r="K18" s="16">
        <f t="shared" si="4"/>
        <v>80.009394999999998</v>
      </c>
      <c r="L18" s="27" t="s">
        <v>42</v>
      </c>
    </row>
    <row r="19" spans="1:12" s="6" customFormat="1" ht="24.75" customHeight="1" x14ac:dyDescent="0.25">
      <c r="A19" s="9">
        <v>6</v>
      </c>
      <c r="B19" s="13" t="s">
        <v>39</v>
      </c>
      <c r="C19" s="14">
        <v>74.331969999999998</v>
      </c>
      <c r="D19" s="14">
        <f t="shared" si="0"/>
        <v>22.299590999999999</v>
      </c>
      <c r="E19" s="14">
        <v>62.5</v>
      </c>
      <c r="F19" s="14">
        <f t="shared" si="1"/>
        <v>6.25</v>
      </c>
      <c r="G19" s="15">
        <v>84.6</v>
      </c>
      <c r="H19" s="14">
        <f t="shared" si="2"/>
        <v>25.38</v>
      </c>
      <c r="I19" s="14">
        <v>75</v>
      </c>
      <c r="J19" s="14">
        <f t="shared" si="3"/>
        <v>22.5</v>
      </c>
      <c r="K19" s="16">
        <f t="shared" si="4"/>
        <v>76.429591000000002</v>
      </c>
      <c r="L19" s="27" t="s">
        <v>42</v>
      </c>
    </row>
    <row r="20" spans="1:12" s="1" customFormat="1" ht="25.5" customHeight="1" x14ac:dyDescent="0.25">
      <c r="A20" s="9">
        <v>7</v>
      </c>
      <c r="B20" s="17" t="s">
        <v>36</v>
      </c>
      <c r="C20" s="14">
        <v>89.807940000000002</v>
      </c>
      <c r="D20" s="14">
        <f t="shared" si="0"/>
        <v>26.942381999999998</v>
      </c>
      <c r="E20" s="14">
        <v>61.25</v>
      </c>
      <c r="F20" s="14">
        <f t="shared" si="1"/>
        <v>6.125</v>
      </c>
      <c r="G20" s="15">
        <v>87.16</v>
      </c>
      <c r="H20" s="14">
        <f t="shared" si="2"/>
        <v>26.148</v>
      </c>
      <c r="I20" s="14"/>
      <c r="J20" s="14">
        <f t="shared" si="3"/>
        <v>0</v>
      </c>
      <c r="K20" s="16">
        <f t="shared" si="4"/>
        <v>59.215381999999991</v>
      </c>
      <c r="L20" s="27" t="s">
        <v>43</v>
      </c>
    </row>
    <row r="21" spans="1:12" ht="24.7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25"/>
    </row>
    <row r="22" spans="1:12" ht="25.5" customHeight="1" x14ac:dyDescent="0.25">
      <c r="A22" s="4"/>
      <c r="B22" s="18"/>
      <c r="C22" s="19"/>
      <c r="D22" s="18"/>
      <c r="E22" s="18"/>
      <c r="F22" s="18"/>
      <c r="G22" s="20"/>
      <c r="H22" s="18"/>
      <c r="I22" s="21"/>
      <c r="J22" s="18"/>
      <c r="K22" s="22"/>
      <c r="L22" s="23"/>
    </row>
    <row r="23" spans="1:12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</sheetData>
  <sortState xmlns:xlrd2="http://schemas.microsoft.com/office/spreadsheetml/2017/richdata2" ref="A15:K21">
    <sortCondition descending="1" ref="K15:K21"/>
  </sortState>
  <mergeCells count="28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A9:B9"/>
    <mergeCell ref="C9:L9"/>
    <mergeCell ref="B11:B13"/>
    <mergeCell ref="C11:D11"/>
    <mergeCell ref="E11:F11"/>
    <mergeCell ref="G11:H11"/>
    <mergeCell ref="I11:J11"/>
    <mergeCell ref="K11:L11"/>
    <mergeCell ref="C12:C13"/>
    <mergeCell ref="A11:A13"/>
    <mergeCell ref="A23:L25"/>
    <mergeCell ref="E12:E13"/>
    <mergeCell ref="G12:G13"/>
    <mergeCell ref="I12:I13"/>
    <mergeCell ref="L12:L13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5663-6073-4468-AD12-A726DE7A2A7C}">
  <dimension ref="A1:L20"/>
  <sheetViews>
    <sheetView tabSelected="1" workbookViewId="0">
      <selection activeCell="J25" sqref="J25"/>
    </sheetView>
  </sheetViews>
  <sheetFormatPr defaultRowHeight="15" x14ac:dyDescent="0.25"/>
  <cols>
    <col min="1" max="1" width="8.28515625" bestFit="1" customWidth="1"/>
    <col min="2" max="2" width="24" customWidth="1"/>
    <col min="10" max="10" width="7.42578125" bestFit="1" customWidth="1"/>
    <col min="11" max="11" width="26.85546875" bestFit="1" customWidth="1"/>
    <col min="12" max="12" width="19.28515625" customWidth="1"/>
  </cols>
  <sheetData>
    <row r="1" spans="1:12" ht="20.2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34.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.75" customHeight="1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5.75" customHeight="1" x14ac:dyDescent="0.25">
      <c r="A4" s="33" t="s">
        <v>2</v>
      </c>
      <c r="B4" s="33"/>
      <c r="C4" s="40" t="s">
        <v>31</v>
      </c>
      <c r="D4" s="34"/>
      <c r="E4" s="34"/>
      <c r="F4" s="34"/>
      <c r="G4" s="34"/>
      <c r="H4" s="34"/>
      <c r="I4" s="34"/>
      <c r="J4" s="34"/>
      <c r="K4" s="34"/>
      <c r="L4" s="34"/>
    </row>
    <row r="5" spans="1:12" ht="15.75" customHeight="1" x14ac:dyDescent="0.25">
      <c r="A5" s="33" t="s">
        <v>3</v>
      </c>
      <c r="B5" s="33"/>
      <c r="C5" s="34" t="s">
        <v>32</v>
      </c>
      <c r="D5" s="34"/>
      <c r="E5" s="34"/>
      <c r="F5" s="34"/>
      <c r="G5" s="34"/>
      <c r="H5" s="34"/>
      <c r="I5" s="34"/>
      <c r="J5" s="34"/>
      <c r="K5" s="34"/>
      <c r="L5" s="34"/>
    </row>
    <row r="6" spans="1:12" ht="15.75" customHeight="1" x14ac:dyDescent="0.25">
      <c r="A6" s="33" t="s">
        <v>4</v>
      </c>
      <c r="B6" s="33"/>
      <c r="C6" s="34" t="s">
        <v>40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t="15.75" customHeight="1" x14ac:dyDescent="0.25">
      <c r="A7" s="33" t="s">
        <v>5</v>
      </c>
      <c r="B7" s="33"/>
      <c r="C7" s="34" t="s">
        <v>28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15.75" customHeight="1" x14ac:dyDescent="0.25">
      <c r="A8" s="33" t="s">
        <v>6</v>
      </c>
      <c r="B8" s="33"/>
      <c r="C8" s="34" t="s">
        <v>27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t="15.75" customHeight="1" x14ac:dyDescent="0.25">
      <c r="A9" s="33" t="s">
        <v>26</v>
      </c>
      <c r="B9" s="33"/>
      <c r="C9" s="34" t="s">
        <v>41</v>
      </c>
      <c r="D9" s="34"/>
      <c r="E9" s="34"/>
      <c r="F9" s="34"/>
      <c r="G9" s="34"/>
      <c r="H9" s="34"/>
      <c r="I9" s="34"/>
      <c r="J9" s="34"/>
      <c r="K9" s="34"/>
      <c r="L9" s="34"/>
    </row>
    <row r="10" spans="1:12" ht="15.75" x14ac:dyDescent="0.25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75" customHeight="1" x14ac:dyDescent="0.25">
      <c r="A11" s="30" t="s">
        <v>7</v>
      </c>
      <c r="B11" s="30" t="s">
        <v>8</v>
      </c>
      <c r="C11" s="32" t="s">
        <v>9</v>
      </c>
      <c r="D11" s="32"/>
      <c r="E11" s="36" t="s">
        <v>10</v>
      </c>
      <c r="F11" s="32"/>
      <c r="G11" s="36" t="s">
        <v>15</v>
      </c>
      <c r="H11" s="32"/>
      <c r="I11" s="36" t="s">
        <v>16</v>
      </c>
      <c r="J11" s="32"/>
      <c r="K11" s="32" t="s">
        <v>18</v>
      </c>
      <c r="L11" s="32"/>
    </row>
    <row r="12" spans="1:12" ht="15.75" x14ac:dyDescent="0.25">
      <c r="A12" s="35"/>
      <c r="B12" s="35"/>
      <c r="C12" s="30" t="s">
        <v>11</v>
      </c>
      <c r="D12" s="11" t="s">
        <v>12</v>
      </c>
      <c r="E12" s="30" t="s">
        <v>11</v>
      </c>
      <c r="F12" s="11" t="s">
        <v>13</v>
      </c>
      <c r="G12" s="30" t="s">
        <v>17</v>
      </c>
      <c r="H12" s="11" t="s">
        <v>21</v>
      </c>
      <c r="I12" s="30" t="s">
        <v>17</v>
      </c>
      <c r="J12" s="11" t="s">
        <v>22</v>
      </c>
      <c r="K12" s="10" t="s">
        <v>23</v>
      </c>
      <c r="L12" s="32" t="s">
        <v>20</v>
      </c>
    </row>
    <row r="13" spans="1:12" ht="31.5" x14ac:dyDescent="0.25">
      <c r="A13" s="31"/>
      <c r="B13" s="31"/>
      <c r="C13" s="31"/>
      <c r="D13" s="12" t="s">
        <v>24</v>
      </c>
      <c r="E13" s="31"/>
      <c r="F13" s="12" t="s">
        <v>25</v>
      </c>
      <c r="G13" s="31"/>
      <c r="H13" s="12" t="s">
        <v>24</v>
      </c>
      <c r="I13" s="31"/>
      <c r="J13" s="12" t="s">
        <v>24</v>
      </c>
      <c r="K13" s="12" t="s">
        <v>19</v>
      </c>
      <c r="L13" s="32"/>
    </row>
    <row r="14" spans="1:12" ht="30" customHeight="1" x14ac:dyDescent="0.25">
      <c r="A14" s="12">
        <v>1</v>
      </c>
      <c r="B14" s="13" t="s">
        <v>44</v>
      </c>
      <c r="C14" s="14">
        <v>90.059179999999998</v>
      </c>
      <c r="D14" s="14">
        <f t="shared" ref="D14:D20" si="0">C14*0.3</f>
        <v>27.017754</v>
      </c>
      <c r="E14" s="14">
        <v>92.5</v>
      </c>
      <c r="F14" s="14">
        <f t="shared" ref="F14:F20" si="1">E14*0.1</f>
        <v>9.25</v>
      </c>
      <c r="G14" s="15">
        <v>81.33</v>
      </c>
      <c r="H14" s="14">
        <f t="shared" ref="H14:H20" si="2">G14*0.3</f>
        <v>24.398999999999997</v>
      </c>
      <c r="I14" s="14">
        <v>80</v>
      </c>
      <c r="J14" s="14">
        <f t="shared" ref="J14:J20" si="3">I14*0.3</f>
        <v>24</v>
      </c>
      <c r="K14" s="16">
        <f t="shared" ref="K14:K20" si="4">D14+F14+H14+J14</f>
        <v>84.666753999999997</v>
      </c>
      <c r="L14" s="13" t="s">
        <v>29</v>
      </c>
    </row>
    <row r="15" spans="1:12" ht="30" customHeight="1" x14ac:dyDescent="0.25">
      <c r="A15" s="9">
        <v>2</v>
      </c>
      <c r="B15" s="13" t="s">
        <v>46</v>
      </c>
      <c r="C15" s="14">
        <v>87.964230000000001</v>
      </c>
      <c r="D15" s="14">
        <f t="shared" si="0"/>
        <v>26.389268999999999</v>
      </c>
      <c r="E15" s="14">
        <v>60</v>
      </c>
      <c r="F15" s="14">
        <f t="shared" si="1"/>
        <v>6</v>
      </c>
      <c r="G15" s="15">
        <v>84.83</v>
      </c>
      <c r="H15" s="14">
        <f t="shared" si="2"/>
        <v>25.448999999999998</v>
      </c>
      <c r="I15" s="14">
        <v>85</v>
      </c>
      <c r="J15" s="14">
        <f t="shared" si="3"/>
        <v>25.5</v>
      </c>
      <c r="K15" s="16">
        <f t="shared" si="4"/>
        <v>83.338268999999997</v>
      </c>
      <c r="L15" s="24" t="s">
        <v>30</v>
      </c>
    </row>
    <row r="16" spans="1:12" ht="30" customHeight="1" x14ac:dyDescent="0.25">
      <c r="A16" s="12">
        <v>3</v>
      </c>
      <c r="B16" s="13" t="s">
        <v>47</v>
      </c>
      <c r="C16" s="14">
        <v>89.709209999999999</v>
      </c>
      <c r="D16" s="14">
        <f t="shared" si="0"/>
        <v>26.912762999999998</v>
      </c>
      <c r="E16" s="14">
        <v>62.5</v>
      </c>
      <c r="F16" s="14">
        <f t="shared" si="1"/>
        <v>6.25</v>
      </c>
      <c r="G16" s="15">
        <v>87.86</v>
      </c>
      <c r="H16" s="14">
        <f t="shared" si="2"/>
        <v>26.358000000000001</v>
      </c>
      <c r="I16" s="14">
        <v>75</v>
      </c>
      <c r="J16" s="14">
        <f t="shared" si="3"/>
        <v>22.5</v>
      </c>
      <c r="K16" s="16">
        <f t="shared" si="4"/>
        <v>82.020763000000002</v>
      </c>
      <c r="L16" s="26" t="s">
        <v>42</v>
      </c>
    </row>
    <row r="17" spans="1:12" ht="30" customHeight="1" x14ac:dyDescent="0.25">
      <c r="A17" s="9">
        <v>4</v>
      </c>
      <c r="B17" s="13" t="s">
        <v>48</v>
      </c>
      <c r="C17" s="14">
        <v>77.678889999999996</v>
      </c>
      <c r="D17" s="14">
        <f t="shared" si="0"/>
        <v>23.303666999999997</v>
      </c>
      <c r="E17" s="14">
        <v>65</v>
      </c>
      <c r="F17" s="14">
        <f t="shared" si="1"/>
        <v>6.5</v>
      </c>
      <c r="G17" s="15">
        <v>82.5</v>
      </c>
      <c r="H17" s="14">
        <f t="shared" si="2"/>
        <v>24.75</v>
      </c>
      <c r="I17" s="14">
        <v>85</v>
      </c>
      <c r="J17" s="14">
        <f t="shared" si="3"/>
        <v>25.5</v>
      </c>
      <c r="K17" s="16">
        <f t="shared" si="4"/>
        <v>80.05366699999999</v>
      </c>
      <c r="L17" s="26" t="s">
        <v>42</v>
      </c>
    </row>
    <row r="18" spans="1:12" ht="30" customHeight="1" x14ac:dyDescent="0.25">
      <c r="A18" s="12">
        <v>5</v>
      </c>
      <c r="B18" s="13" t="s">
        <v>49</v>
      </c>
      <c r="C18" s="14">
        <v>89.554649999999995</v>
      </c>
      <c r="D18" s="14">
        <f t="shared" si="0"/>
        <v>26.866394999999997</v>
      </c>
      <c r="E18" s="14">
        <v>66.25</v>
      </c>
      <c r="F18" s="14">
        <f t="shared" si="1"/>
        <v>6.625</v>
      </c>
      <c r="G18" s="15">
        <v>85.06</v>
      </c>
      <c r="H18" s="14">
        <f t="shared" si="2"/>
        <v>25.518000000000001</v>
      </c>
      <c r="I18" s="14">
        <v>70</v>
      </c>
      <c r="J18" s="14">
        <f t="shared" si="3"/>
        <v>21</v>
      </c>
      <c r="K18" s="16">
        <f t="shared" si="4"/>
        <v>80.009394999999998</v>
      </c>
      <c r="L18" s="26" t="s">
        <v>42</v>
      </c>
    </row>
    <row r="19" spans="1:12" ht="30" customHeight="1" x14ac:dyDescent="0.25">
      <c r="A19" s="9">
        <v>6</v>
      </c>
      <c r="B19" s="13" t="s">
        <v>50</v>
      </c>
      <c r="C19" s="14">
        <v>74.331969999999998</v>
      </c>
      <c r="D19" s="14">
        <f t="shared" si="0"/>
        <v>22.299590999999999</v>
      </c>
      <c r="E19" s="14">
        <v>62.5</v>
      </c>
      <c r="F19" s="14">
        <f t="shared" si="1"/>
        <v>6.25</v>
      </c>
      <c r="G19" s="15">
        <v>84.6</v>
      </c>
      <c r="H19" s="14">
        <f t="shared" si="2"/>
        <v>25.38</v>
      </c>
      <c r="I19" s="14">
        <v>75</v>
      </c>
      <c r="J19" s="14">
        <f t="shared" si="3"/>
        <v>22.5</v>
      </c>
      <c r="K19" s="16">
        <f t="shared" si="4"/>
        <v>76.429591000000002</v>
      </c>
      <c r="L19" s="26" t="s">
        <v>42</v>
      </c>
    </row>
    <row r="20" spans="1:12" ht="30" customHeight="1" x14ac:dyDescent="0.25">
      <c r="A20" s="9">
        <v>7</v>
      </c>
      <c r="B20" s="17" t="s">
        <v>51</v>
      </c>
      <c r="C20" s="14">
        <v>89.807940000000002</v>
      </c>
      <c r="D20" s="14">
        <f t="shared" si="0"/>
        <v>26.942381999999998</v>
      </c>
      <c r="E20" s="14">
        <v>61.25</v>
      </c>
      <c r="F20" s="14">
        <f t="shared" si="1"/>
        <v>6.125</v>
      </c>
      <c r="G20" s="15">
        <v>87.16</v>
      </c>
      <c r="H20" s="14">
        <f t="shared" si="2"/>
        <v>26.148</v>
      </c>
      <c r="I20" s="14"/>
      <c r="J20" s="14">
        <f t="shared" si="3"/>
        <v>0</v>
      </c>
      <c r="K20" s="16">
        <f t="shared" si="4"/>
        <v>59.215381999999991</v>
      </c>
      <c r="L20" s="26" t="s">
        <v>45</v>
      </c>
    </row>
  </sheetData>
  <mergeCells count="27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Farmasötik Toksikoloji </vt:lpstr>
      <vt:lpstr>F. Toksikoloi İLAN</vt:lpstr>
      <vt:lpstr>'Farmasötik Toksikoloji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2024-09-05T11:56:54Z</cp:lastPrinted>
  <dcterms:created xsi:type="dcterms:W3CDTF">2018-12-26T12:14:49Z</dcterms:created>
  <dcterms:modified xsi:type="dcterms:W3CDTF">2024-09-09T14:03:24Z</dcterms:modified>
</cp:coreProperties>
</file>