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met.balci\Desktop\İLAN\29 NİSAN 2024-32531\ÖN DEĞERLENDİRME\"/>
    </mc:Choice>
  </mc:AlternateContent>
  <xr:revisionPtr revIDLastSave="0" documentId="8_{0BB012B6-575D-4B7B-8D41-C73363D9F7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İLAN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3" l="1"/>
  <c r="F17" i="3"/>
  <c r="I17" i="3" s="1"/>
  <c r="H16" i="3"/>
  <c r="F16" i="3"/>
  <c r="I16" i="3" s="1"/>
  <c r="H15" i="3"/>
  <c r="F15" i="3"/>
  <c r="I15" i="3" s="1"/>
  <c r="H14" i="3"/>
  <c r="F14" i="3"/>
  <c r="I14" i="3" s="1"/>
</calcChain>
</file>

<file path=xl/sharedStrings.xml><?xml version="1.0" encoding="utf-8"?>
<sst xmlns="http://schemas.openxmlformats.org/spreadsheetml/2006/main" count="44" uniqueCount="40">
  <si>
    <t>Kadro Unvanı</t>
  </si>
  <si>
    <t>Kadro Adedi</t>
  </si>
  <si>
    <t>Ön Değerlendirmenin Yapıldığı Tarih</t>
  </si>
  <si>
    <t>Sıra No</t>
  </si>
  <si>
    <t>Adı ve Soyadı</t>
  </si>
  <si>
    <t>ALES</t>
  </si>
  <si>
    <t>Puan</t>
  </si>
  <si>
    <t>LOKMAN HEKİM ÜNİVERSİTESİ</t>
  </si>
  <si>
    <t>ÖN DEĞERLENDİRME TUTANAĞI</t>
  </si>
  <si>
    <t>İlan Tarihi</t>
  </si>
  <si>
    <t>İlan Resmi Gazete Sayısı</t>
  </si>
  <si>
    <t>İlana Çıkılan Kadro Yeri</t>
  </si>
  <si>
    <t>Giriş Sınav Tarihi / Saati / Yeri</t>
  </si>
  <si>
    <t>YABANCI DİL</t>
  </si>
  <si>
    <t>ÖN DEĞERLENDİRME</t>
  </si>
  <si>
    <t xml:space="preserve">(A) </t>
  </si>
  <si>
    <t>Puanın 
%60'ı</t>
  </si>
  <si>
    <t xml:space="preserve">(B) </t>
  </si>
  <si>
    <t>Puanın 
%40'ı</t>
  </si>
  <si>
    <t>Ön Değerlendirme Notu</t>
  </si>
  <si>
    <t>(A+B)</t>
  </si>
  <si>
    <t>Açıklama</t>
  </si>
  <si>
    <t>Lisans Mezuniyet Notu</t>
  </si>
  <si>
    <t>: Araştırma Görevlisi</t>
  </si>
  <si>
    <t>: 1</t>
  </si>
  <si>
    <t>TC Kimlik No</t>
  </si>
  <si>
    <t>: Eczacılık Fakültesi Farmakognozi Ana Bilim Dalı</t>
  </si>
  <si>
    <t>: 29 Nisan 2024</t>
  </si>
  <si>
    <t>: 32531</t>
  </si>
  <si>
    <t>Sınava Girebilir</t>
  </si>
  <si>
    <t>15*******14</t>
  </si>
  <si>
    <t>14*******88</t>
  </si>
  <si>
    <t>41*******00</t>
  </si>
  <si>
    <t>11*******64</t>
  </si>
  <si>
    <t>ES** KOR***</t>
  </si>
  <si>
    <t>CE** ÇAK***</t>
  </si>
  <si>
    <t>BA** KA** AK**</t>
  </si>
  <si>
    <t>BÜ** CA** AS**</t>
  </si>
  <si>
    <t>: 21.05.2024 Saat 10:00 LHÜ A Blok 7.Kat 701 Nolu Derslik</t>
  </si>
  <si>
    <t>09.11.2018 tarih ve 30590 sayılı Resmi Gazetede yayımlanan "Öğretim Üyesi Dışındaki Öğretim Elemanı Kadrolarına  Yapılacak Atamalarda Uygulanacak Merkezi Sınav ile Giriş Sınavlarına İlişkin Usul ve Esaslar Hakkında Yönetmelik" Uyarınca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</si>
</sst>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dd/mm/yyyy;@"/>
    <numFmt numFmtId="166" formatCode="0.00000"/>
  </numFmts>
  <fonts count="10" x14ac:knownFonts="1">
    <font>
      <sz val="10"/>
      <name val="Arial Tur"/>
      <charset val="162"/>
    </font>
    <font>
      <b/>
      <sz val="10.5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indexed="10"/>
      <name val="Arial Tur"/>
      <charset val="162"/>
    </font>
    <font>
      <b/>
      <sz val="12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b/>
      <sz val="16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7"/>
  <sheetViews>
    <sheetView tabSelected="1" zoomScaleNormal="100" workbookViewId="0">
      <selection activeCell="D21" sqref="D21"/>
    </sheetView>
  </sheetViews>
  <sheetFormatPr defaultRowHeight="12.75" x14ac:dyDescent="0.2"/>
  <cols>
    <col min="1" max="1" width="5.140625" style="1" customWidth="1"/>
    <col min="2" max="3" width="15.42578125" style="1" customWidth="1"/>
    <col min="4" max="4" width="26.140625" style="4" bestFit="1" customWidth="1"/>
    <col min="5" max="8" width="12" style="5" customWidth="1"/>
    <col min="9" max="9" width="17" style="5" customWidth="1"/>
    <col min="10" max="10" width="25.140625" style="4" customWidth="1"/>
    <col min="11" max="11" width="11.140625" style="1" customWidth="1"/>
    <col min="12" max="16384" width="9.140625" style="1"/>
  </cols>
  <sheetData>
    <row r="1" spans="1:11" ht="20.100000000000001" customHeight="1" x14ac:dyDescent="0.2">
      <c r="A1" s="26" t="s">
        <v>7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46.5" customHeight="1" x14ac:dyDescent="0.2">
      <c r="A2" s="27" t="s">
        <v>39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33" customHeight="1" x14ac:dyDescent="0.2">
      <c r="A3" s="21" t="s">
        <v>8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7.25" customHeight="1" x14ac:dyDescent="0.2">
      <c r="A4" s="25" t="s">
        <v>9</v>
      </c>
      <c r="B4" s="25"/>
      <c r="C4" s="25"/>
      <c r="D4" s="25"/>
      <c r="E4" s="22" t="s">
        <v>27</v>
      </c>
      <c r="F4" s="23"/>
      <c r="G4" s="23"/>
      <c r="H4" s="23"/>
      <c r="I4" s="23"/>
      <c r="J4" s="23"/>
    </row>
    <row r="5" spans="1:11" ht="17.25" customHeight="1" x14ac:dyDescent="0.2">
      <c r="A5" s="25" t="s">
        <v>10</v>
      </c>
      <c r="B5" s="25"/>
      <c r="C5" s="25"/>
      <c r="D5" s="25"/>
      <c r="E5" s="23" t="s">
        <v>28</v>
      </c>
      <c r="F5" s="23"/>
      <c r="G5" s="23"/>
      <c r="H5" s="23"/>
      <c r="I5" s="23"/>
      <c r="J5" s="23"/>
    </row>
    <row r="6" spans="1:11" ht="17.25" customHeight="1" x14ac:dyDescent="0.2">
      <c r="A6" s="25" t="s">
        <v>11</v>
      </c>
      <c r="B6" s="25"/>
      <c r="C6" s="25"/>
      <c r="D6" s="25"/>
      <c r="E6" s="23" t="s">
        <v>26</v>
      </c>
      <c r="F6" s="23"/>
      <c r="G6" s="23"/>
      <c r="H6" s="23"/>
      <c r="I6" s="23"/>
      <c r="J6" s="23"/>
    </row>
    <row r="7" spans="1:11" ht="17.25" customHeight="1" x14ac:dyDescent="0.2">
      <c r="A7" s="25" t="s">
        <v>0</v>
      </c>
      <c r="B7" s="25"/>
      <c r="C7" s="25"/>
      <c r="D7" s="25"/>
      <c r="E7" s="23" t="s">
        <v>23</v>
      </c>
      <c r="F7" s="23"/>
      <c r="G7" s="23"/>
      <c r="H7" s="23"/>
      <c r="I7" s="23"/>
      <c r="J7" s="23"/>
    </row>
    <row r="8" spans="1:11" ht="17.25" customHeight="1" x14ac:dyDescent="0.2">
      <c r="A8" s="25" t="s">
        <v>1</v>
      </c>
      <c r="B8" s="25"/>
      <c r="C8" s="25"/>
      <c r="D8" s="25"/>
      <c r="E8" s="23" t="s">
        <v>24</v>
      </c>
      <c r="F8" s="23"/>
      <c r="G8" s="23"/>
      <c r="H8" s="23"/>
      <c r="I8" s="23"/>
      <c r="J8" s="23"/>
    </row>
    <row r="9" spans="1:11" ht="17.25" customHeight="1" x14ac:dyDescent="0.2">
      <c r="A9" s="25" t="s">
        <v>12</v>
      </c>
      <c r="B9" s="25"/>
      <c r="C9" s="25"/>
      <c r="D9" s="25"/>
      <c r="E9" s="24" t="s">
        <v>38</v>
      </c>
      <c r="F9" s="24"/>
      <c r="G9" s="24"/>
      <c r="H9" s="24"/>
      <c r="I9" s="24"/>
      <c r="J9" s="24"/>
    </row>
    <row r="10" spans="1:11" ht="13.5" x14ac:dyDescent="0.2">
      <c r="A10" s="2"/>
      <c r="B10" s="2"/>
      <c r="C10" s="2"/>
    </row>
    <row r="11" spans="1:11" ht="20.25" customHeight="1" x14ac:dyDescent="0.2">
      <c r="A11" s="28" t="s">
        <v>3</v>
      </c>
      <c r="B11" s="31" t="s">
        <v>2</v>
      </c>
      <c r="C11" s="33" t="s">
        <v>25</v>
      </c>
      <c r="D11" s="36" t="s">
        <v>4</v>
      </c>
      <c r="E11" s="39" t="s">
        <v>5</v>
      </c>
      <c r="F11" s="39"/>
      <c r="G11" s="40" t="s">
        <v>13</v>
      </c>
      <c r="H11" s="39"/>
      <c r="I11" s="28" t="s">
        <v>14</v>
      </c>
      <c r="J11" s="28"/>
      <c r="K11" s="28" t="s">
        <v>22</v>
      </c>
    </row>
    <row r="12" spans="1:11" ht="14.25" customHeight="1" x14ac:dyDescent="0.2">
      <c r="A12" s="28"/>
      <c r="B12" s="32"/>
      <c r="C12" s="34"/>
      <c r="D12" s="37"/>
      <c r="E12" s="29" t="s">
        <v>6</v>
      </c>
      <c r="F12" s="8" t="s">
        <v>15</v>
      </c>
      <c r="G12" s="29" t="s">
        <v>6</v>
      </c>
      <c r="H12" s="8" t="s">
        <v>17</v>
      </c>
      <c r="I12" s="6" t="s">
        <v>20</v>
      </c>
      <c r="J12" s="28" t="s">
        <v>21</v>
      </c>
      <c r="K12" s="28"/>
    </row>
    <row r="13" spans="1:11" ht="35.25" customHeight="1" x14ac:dyDescent="0.2">
      <c r="A13" s="28"/>
      <c r="B13" s="32"/>
      <c r="C13" s="35"/>
      <c r="D13" s="38"/>
      <c r="E13" s="30"/>
      <c r="F13" s="7" t="s">
        <v>16</v>
      </c>
      <c r="G13" s="30"/>
      <c r="H13" s="7" t="s">
        <v>18</v>
      </c>
      <c r="I13" s="9" t="s">
        <v>19</v>
      </c>
      <c r="J13" s="28"/>
      <c r="K13" s="28"/>
    </row>
    <row r="14" spans="1:11" s="3" customFormat="1" ht="30" customHeight="1" x14ac:dyDescent="0.2">
      <c r="A14" s="10">
        <v>1</v>
      </c>
      <c r="B14" s="11">
        <v>45429</v>
      </c>
      <c r="C14" s="18" t="s">
        <v>30</v>
      </c>
      <c r="D14" s="15" t="s">
        <v>34</v>
      </c>
      <c r="E14" s="19">
        <v>90.525700000000001</v>
      </c>
      <c r="F14" s="16">
        <f>E14*0.6</f>
        <v>54.315419999999996</v>
      </c>
      <c r="G14" s="16">
        <v>60</v>
      </c>
      <c r="H14" s="16">
        <f>G14*0.4</f>
        <v>24</v>
      </c>
      <c r="I14" s="17">
        <f>F14+H14</f>
        <v>78.315419999999989</v>
      </c>
      <c r="J14" s="15" t="s">
        <v>29</v>
      </c>
      <c r="K14" s="20">
        <v>3.56</v>
      </c>
    </row>
    <row r="15" spans="1:11" s="3" customFormat="1" ht="30" customHeight="1" x14ac:dyDescent="0.2">
      <c r="A15" s="10">
        <v>2</v>
      </c>
      <c r="B15" s="11">
        <v>45429</v>
      </c>
      <c r="C15" s="12" t="s">
        <v>31</v>
      </c>
      <c r="D15" s="13" t="s">
        <v>35</v>
      </c>
      <c r="E15" s="12">
        <v>86.723439999999997</v>
      </c>
      <c r="F15" s="12">
        <f t="shared" ref="F15:F17" si="0">E15*0.6</f>
        <v>52.034063999999994</v>
      </c>
      <c r="G15" s="12">
        <v>50</v>
      </c>
      <c r="H15" s="12">
        <f t="shared" ref="H15:H17" si="1">G15*0.4</f>
        <v>20</v>
      </c>
      <c r="I15" s="14">
        <f t="shared" ref="I15:I17" si="2">F15+H15</f>
        <v>72.034064000000001</v>
      </c>
      <c r="J15" s="15" t="s">
        <v>29</v>
      </c>
      <c r="K15" s="12">
        <v>2.94</v>
      </c>
    </row>
    <row r="16" spans="1:11" s="3" customFormat="1" ht="30" customHeight="1" x14ac:dyDescent="0.2">
      <c r="A16" s="10">
        <v>3</v>
      </c>
      <c r="B16" s="11">
        <v>45429</v>
      </c>
      <c r="C16" s="12" t="s">
        <v>32</v>
      </c>
      <c r="D16" s="13" t="s">
        <v>36</v>
      </c>
      <c r="E16" s="12">
        <v>79.076009999999997</v>
      </c>
      <c r="F16" s="16">
        <f t="shared" si="0"/>
        <v>47.445605999999998</v>
      </c>
      <c r="G16" s="12">
        <v>51.25</v>
      </c>
      <c r="H16" s="12">
        <f t="shared" si="1"/>
        <v>20.5</v>
      </c>
      <c r="I16" s="17">
        <f t="shared" si="2"/>
        <v>67.945605999999998</v>
      </c>
      <c r="J16" s="15" t="s">
        <v>29</v>
      </c>
      <c r="K16" s="12">
        <v>2.69</v>
      </c>
    </row>
    <row r="17" spans="1:11" s="3" customFormat="1" ht="30" customHeight="1" x14ac:dyDescent="0.2">
      <c r="A17" s="10">
        <v>4</v>
      </c>
      <c r="B17" s="11">
        <v>45429</v>
      </c>
      <c r="C17" s="18" t="s">
        <v>33</v>
      </c>
      <c r="D17" s="15" t="s">
        <v>37</v>
      </c>
      <c r="E17" s="19">
        <v>74.591470000000001</v>
      </c>
      <c r="F17" s="16">
        <f t="shared" si="0"/>
        <v>44.754882000000002</v>
      </c>
      <c r="G17" s="16">
        <v>55</v>
      </c>
      <c r="H17" s="16">
        <f t="shared" si="1"/>
        <v>22</v>
      </c>
      <c r="I17" s="17">
        <f t="shared" si="2"/>
        <v>66.754882000000009</v>
      </c>
      <c r="J17" s="15" t="s">
        <v>29</v>
      </c>
      <c r="K17" s="20">
        <v>3.25</v>
      </c>
    </row>
  </sheetData>
  <mergeCells count="26">
    <mergeCell ref="K11:K13"/>
    <mergeCell ref="E12:E13"/>
    <mergeCell ref="G12:G13"/>
    <mergeCell ref="J12:J13"/>
    <mergeCell ref="A9:D9"/>
    <mergeCell ref="E9:J9"/>
    <mergeCell ref="A11:A13"/>
    <mergeCell ref="B11:B13"/>
    <mergeCell ref="C11:C13"/>
    <mergeCell ref="D11:D13"/>
    <mergeCell ref="E11:F11"/>
    <mergeCell ref="G11:H11"/>
    <mergeCell ref="I11:J11"/>
    <mergeCell ref="A6:D6"/>
    <mergeCell ref="E6:J6"/>
    <mergeCell ref="A7:D7"/>
    <mergeCell ref="E7:J7"/>
    <mergeCell ref="A8:D8"/>
    <mergeCell ref="E8:J8"/>
    <mergeCell ref="A5:D5"/>
    <mergeCell ref="E5:J5"/>
    <mergeCell ref="A1:K1"/>
    <mergeCell ref="A2:K2"/>
    <mergeCell ref="A3:K3"/>
    <mergeCell ref="A4:D4"/>
    <mergeCell ref="E4:J4"/>
  </mergeCells>
  <printOptions horizontalCentered="1"/>
  <pageMargins left="0.39370078740157483" right="0.39370078740157483" top="0.47244094488188981" bottom="0.23622047244094491" header="0.27559055118110237" footer="0.23622047244094491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İLAN</vt:lpstr>
    </vt:vector>
  </TitlesOfParts>
  <Company>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K</dc:creator>
  <cp:lastModifiedBy>Ahmet BALCI</cp:lastModifiedBy>
  <cp:lastPrinted>2024-05-15T12:32:32Z</cp:lastPrinted>
  <dcterms:created xsi:type="dcterms:W3CDTF">2009-01-09T15:27:27Z</dcterms:created>
  <dcterms:modified xsi:type="dcterms:W3CDTF">2024-05-17T13:34:51Z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-928592122</vt:i4>
  </property>
  <property fmtid="{D5CDD505-2E9C-101B-9397-08002B2CF9AE}" pid="3" name="_EmailSubject">
    <vt:lpwstr>bilgisayar muh.ondegerlendirme</vt:lpwstr>
  </property>
  <property fmtid="{D5CDD505-2E9C-101B-9397-08002B2CF9AE}" pid="4" name="_AuthorEmail">
    <vt:lpwstr>sevim.bektas@marmara.edu.tr</vt:lpwstr>
  </property>
  <property fmtid="{D5CDD505-2E9C-101B-9397-08002B2CF9AE}" pid="5" name="_AuthorEmailDisplayName">
    <vt:lpwstr>Sevim Bektaş</vt:lpwstr>
  </property>
  <property fmtid="{D5CDD505-2E9C-101B-9397-08002B2CF9AE}" pid="6" name="_ReviewingToolsShownOnce">
    <vt:lpwstr/>
  </property>
</Properties>
</file>